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<sst xmlns="http://schemas.openxmlformats.org/spreadsheetml/2006/main" count="11" uniqueCount="11">
  <si>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</t>
  </si>
  <si>
    <t>t</t>
  </si>
  <si>
    <r>
      <t>1/(1 + i)</t>
    </r>
    <r>
      <rPr>
        <vertAlign val="superscript"/>
        <sz val="12"/>
        <rFont val="Times New Roman"/>
        <family val="1"/>
      </rPr>
      <t>t</t>
    </r>
  </si>
  <si>
    <t>C</t>
  </si>
  <si>
    <t>B</t>
  </si>
  <si>
    <t>VAC</t>
  </si>
  <si>
    <t>VAB</t>
  </si>
  <si>
    <t>VAB/VAC</t>
  </si>
  <si>
    <t>VAN</t>
  </si>
  <si>
    <t>tot.</t>
  </si>
  <si>
    <t>TIR =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</si>
</sst>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  <numFmt numFmtId="176" formatCode="&quot;€&quot;\ #,##0"/>
    <numFmt numFmtId="177" formatCode="&quot;Attivo&quot;;&quot;Attivo&quot;;&quot;Inattivo&quot;"/>
  </numFmts>
  <fonts count="41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0" fontId="6" fillId="32" borderId="10" xfId="0" applyNumberFormat="1" applyFont="1" applyFill="1" applyBorder="1" applyAlignment="1">
      <alignment horizontal="center"/>
    </xf>
    <xf numFmtId="9" fontId="1" fillId="32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7" width="11.7109375" style="5" customWidth="1"/>
    <col min="8" max="9" width="11.7109375" style="4" customWidth="1"/>
    <col min="10" max="14" width="9.140625" style="2" customWidth="1"/>
  </cols>
  <sheetData>
    <row r="2" spans="2:5" ht="15.75">
      <c r="B2" s="13" t="s">
        <v>0</v>
      </c>
      <c r="C2" s="19">
        <v>0.05</v>
      </c>
      <c r="E2" s="6"/>
    </row>
    <row r="4" spans="1:14" s="1" customFormat="1" ht="18.75">
      <c r="A4" s="5"/>
      <c r="B4" s="13" t="s">
        <v>1</v>
      </c>
      <c r="C4" s="14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8</v>
      </c>
      <c r="I4" s="5"/>
      <c r="J4" s="3"/>
      <c r="K4" s="3"/>
      <c r="L4" s="3"/>
      <c r="M4" s="3"/>
      <c r="N4" s="3"/>
    </row>
    <row r="5" spans="2:8" ht="15.75">
      <c r="B5" s="11">
        <v>0</v>
      </c>
      <c r="C5" s="11">
        <f>1/((1+$C$2)^B5)</f>
        <v>1</v>
      </c>
      <c r="D5" s="11">
        <v>400</v>
      </c>
      <c r="E5" s="11">
        <v>0</v>
      </c>
      <c r="F5" s="20">
        <f>+D5*C5</f>
        <v>400</v>
      </c>
      <c r="G5" s="20">
        <f>+E5*C5</f>
        <v>0</v>
      </c>
      <c r="H5" s="20">
        <f>+G5-F5</f>
        <v>-400</v>
      </c>
    </row>
    <row r="6" spans="2:8" ht="15.75">
      <c r="B6" s="11">
        <v>1</v>
      </c>
      <c r="C6" s="15">
        <f>1/((1+$C$2)^B6)</f>
        <v>0.9523809523809523</v>
      </c>
      <c r="D6" s="11">
        <v>0</v>
      </c>
      <c r="E6" s="16">
        <v>200</v>
      </c>
      <c r="F6" s="20">
        <f>+D6*C6</f>
        <v>0</v>
      </c>
      <c r="G6" s="20">
        <f>+E6*C6</f>
        <v>190.47619047619045</v>
      </c>
      <c r="H6" s="20">
        <f>+G6-F6</f>
        <v>190.47619047619045</v>
      </c>
    </row>
    <row r="7" spans="2:9" ht="15.75">
      <c r="B7" s="11">
        <v>2</v>
      </c>
      <c r="C7" s="15">
        <f>1/((1+$C$2)^B7)</f>
        <v>0.9070294784580498</v>
      </c>
      <c r="D7" s="11">
        <v>300</v>
      </c>
      <c r="E7" s="11">
        <v>0</v>
      </c>
      <c r="F7" s="20">
        <f>+D7*C7</f>
        <v>272.10884353741494</v>
      </c>
      <c r="G7" s="20">
        <f>+E7*C7</f>
        <v>0</v>
      </c>
      <c r="H7" s="20">
        <f>+G7-F7</f>
        <v>-272.10884353741494</v>
      </c>
      <c r="I7" s="9"/>
    </row>
    <row r="8" spans="2:8" ht="15.75">
      <c r="B8" s="11">
        <v>3</v>
      </c>
      <c r="C8" s="15">
        <f>1/((1+$C$2)^B8)</f>
        <v>0.863837598531476</v>
      </c>
      <c r="D8" s="11">
        <v>0</v>
      </c>
      <c r="E8" s="11">
        <v>500</v>
      </c>
      <c r="F8" s="20">
        <f>+D8*C8</f>
        <v>0</v>
      </c>
      <c r="G8" s="20">
        <f>+E8*C8</f>
        <v>431.918799265738</v>
      </c>
      <c r="H8" s="20">
        <f>+G8-F8</f>
        <v>431.918799265738</v>
      </c>
    </row>
    <row r="9" spans="2:8" ht="15.75">
      <c r="B9" s="11">
        <v>4</v>
      </c>
      <c r="C9" s="15">
        <f>1/((1+$C$2)^B9)</f>
        <v>0.822702474791882</v>
      </c>
      <c r="D9" s="11">
        <v>0</v>
      </c>
      <c r="E9" s="11">
        <v>200</v>
      </c>
      <c r="F9" s="20">
        <f>+D9*C9</f>
        <v>0</v>
      </c>
      <c r="G9" s="20">
        <f>+E9*C9</f>
        <v>164.5404949583764</v>
      </c>
      <c r="H9" s="20">
        <f>+G9-F9</f>
        <v>164.5404949583764</v>
      </c>
    </row>
    <row r="11" spans="2:8" ht="15.75">
      <c r="B11" s="11" t="s">
        <v>9</v>
      </c>
      <c r="D11" s="11"/>
      <c r="E11" s="11"/>
      <c r="F11" s="20">
        <f>SUM(F5:F9)</f>
        <v>672.1088435374149</v>
      </c>
      <c r="G11" s="20">
        <f>SUM(G5:G9)</f>
        <v>786.9354847003049</v>
      </c>
      <c r="H11" s="20">
        <f>SUM(H5:H9)</f>
        <v>114.82664116288996</v>
      </c>
    </row>
    <row r="12" spans="2:4" ht="15.75">
      <c r="B12" s="4"/>
      <c r="C12" s="4"/>
      <c r="D12" s="4"/>
    </row>
    <row r="13" spans="2:8" ht="15.75">
      <c r="B13" s="17" t="s">
        <v>7</v>
      </c>
      <c r="C13" s="15">
        <f>+G11/F11</f>
        <v>1.1708453061836521</v>
      </c>
      <c r="D13" s="12"/>
      <c r="F13" s="13" t="s">
        <v>10</v>
      </c>
      <c r="G13" s="18">
        <v>0.1405</v>
      </c>
      <c r="H13" s="10"/>
    </row>
    <row r="15" spans="2:5" ht="15.75">
      <c r="B15" s="4"/>
      <c r="E15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4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7" customWidth="1"/>
    <col min="2" max="13" width="9.140625" style="2" customWidth="1"/>
  </cols>
  <sheetData>
    <row r="4" spans="1:13" s="1" customFormat="1" ht="15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sheetData>
    <row r="4" s="1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Gmarangoni</dc:creator>
  <cp:keywords/>
  <dc:description/>
  <cp:lastModifiedBy>Giandemetrio Marangoni</cp:lastModifiedBy>
  <cp:lastPrinted>2009-11-18T15:36:33Z</cp:lastPrinted>
  <dcterms:created xsi:type="dcterms:W3CDTF">2005-08-27T07:01:43Z</dcterms:created>
  <dcterms:modified xsi:type="dcterms:W3CDTF">2014-11-19T12:55:21Z</dcterms:modified>
  <cp:category/>
  <cp:version/>
  <cp:contentType/>
  <cp:contentStatus/>
</cp:coreProperties>
</file>