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<sst xmlns="http://schemas.openxmlformats.org/spreadsheetml/2006/main" count="10" uniqueCount="10">
  <si>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</t>
  </si>
  <si>
    <t>t</t>
  </si>
  <si>
    <r>
      <t>1/(1 + i)</t>
    </r>
    <r>
      <rPr>
        <vertAlign val="superscript"/>
        <sz val="12"/>
        <rFont val="Times New Roman"/>
        <family val="1"/>
      </rPr>
      <t>t</t>
    </r>
  </si>
  <si>
    <t>v.a.B</t>
  </si>
  <si>
    <t>C</t>
  </si>
  <si>
    <t>B</t>
  </si>
  <si>
    <t>v.a.C</t>
  </si>
  <si>
    <t>v.a.B-v.a.C</t>
  </si>
  <si>
    <t>v.a.B/v.a.C</t>
  </si>
  <si>
    <t>TIR = j = 13,149%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</si>
</sst>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"/>
  </numFmts>
  <fonts count="41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5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6" fillId="32" borderId="0" xfId="0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0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7109375" style="4" customWidth="1"/>
    <col min="2" max="7" width="11.7109375" style="5" customWidth="1"/>
    <col min="8" max="8" width="11.7109375" style="4" customWidth="1"/>
    <col min="9" max="9" width="11.7109375" style="5" customWidth="1"/>
    <col min="10" max="11" width="11.7109375" style="4" customWidth="1"/>
    <col min="12" max="12" width="11.7109375" style="7" customWidth="1"/>
    <col min="13" max="24" width="9.140625" style="2" customWidth="1"/>
  </cols>
  <sheetData>
    <row r="2" spans="2:5" ht="15.75">
      <c r="B2" s="18" t="s">
        <v>0</v>
      </c>
      <c r="C2" s="18">
        <v>0.1</v>
      </c>
      <c r="E2" s="6"/>
    </row>
    <row r="4" spans="1:24" s="1" customFormat="1" ht="18.75">
      <c r="A4" s="5"/>
      <c r="B4" s="16" t="s">
        <v>1</v>
      </c>
      <c r="C4" s="17" t="s">
        <v>2</v>
      </c>
      <c r="D4" s="16" t="s">
        <v>4</v>
      </c>
      <c r="E4" s="16" t="s">
        <v>5</v>
      </c>
      <c r="F4" s="16" t="s">
        <v>6</v>
      </c>
      <c r="G4" s="16" t="s">
        <v>3</v>
      </c>
      <c r="H4" s="5"/>
      <c r="I4" s="5"/>
      <c r="J4" s="5"/>
      <c r="K4" s="5"/>
      <c r="L4" s="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7" ht="15.75">
      <c r="B5" s="11">
        <v>0</v>
      </c>
      <c r="C5" s="11">
        <f aca="true" t="shared" si="0" ref="C5:C15">1/((1+$C$2)^B5)</f>
        <v>1</v>
      </c>
      <c r="D5" s="11">
        <v>10000</v>
      </c>
      <c r="E5" s="11">
        <v>0</v>
      </c>
      <c r="F5" s="11">
        <f aca="true" t="shared" si="1" ref="F5:F15">+D5*C5</f>
        <v>10000</v>
      </c>
      <c r="G5" s="11">
        <f aca="true" t="shared" si="2" ref="G5:G15">+E5*C5</f>
        <v>0</v>
      </c>
    </row>
    <row r="6" spans="2:7" ht="15.75">
      <c r="B6" s="11">
        <v>1</v>
      </c>
      <c r="C6" s="15">
        <f t="shared" si="0"/>
        <v>0.9090909090909091</v>
      </c>
      <c r="D6" s="11">
        <v>12000</v>
      </c>
      <c r="E6" s="11">
        <v>0</v>
      </c>
      <c r="F6" s="14">
        <f t="shared" si="1"/>
        <v>10909.090909090908</v>
      </c>
      <c r="G6" s="11">
        <f t="shared" si="2"/>
        <v>0</v>
      </c>
    </row>
    <row r="7" spans="2:7" ht="15.75">
      <c r="B7" s="11">
        <v>2</v>
      </c>
      <c r="C7" s="15">
        <f t="shared" si="0"/>
        <v>0.8264462809917354</v>
      </c>
      <c r="D7" s="11">
        <v>20000</v>
      </c>
      <c r="E7" s="11">
        <v>12000</v>
      </c>
      <c r="F7" s="11">
        <f t="shared" si="1"/>
        <v>16528.92561983471</v>
      </c>
      <c r="G7" s="14">
        <f t="shared" si="2"/>
        <v>9917.355371900825</v>
      </c>
    </row>
    <row r="8" spans="2:7" ht="15.75">
      <c r="B8" s="11">
        <v>3</v>
      </c>
      <c r="C8" s="15">
        <f t="shared" si="0"/>
        <v>0.7513148009015775</v>
      </c>
      <c r="D8" s="11">
        <v>0</v>
      </c>
      <c r="E8" s="11">
        <v>14000</v>
      </c>
      <c r="F8" s="11">
        <f t="shared" si="1"/>
        <v>0</v>
      </c>
      <c r="G8" s="14">
        <f t="shared" si="2"/>
        <v>10518.407212622085</v>
      </c>
    </row>
    <row r="9" spans="2:7" ht="15.75">
      <c r="B9" s="11">
        <v>4</v>
      </c>
      <c r="C9" s="15">
        <f t="shared" si="0"/>
        <v>0.6830134553650705</v>
      </c>
      <c r="D9" s="11">
        <v>0</v>
      </c>
      <c r="E9" s="11">
        <v>8000</v>
      </c>
      <c r="F9" s="11">
        <f t="shared" si="1"/>
        <v>0</v>
      </c>
      <c r="G9" s="14">
        <f t="shared" si="2"/>
        <v>5464.107642920564</v>
      </c>
    </row>
    <row r="10" spans="2:10" ht="15.75">
      <c r="B10" s="11">
        <v>5</v>
      </c>
      <c r="C10" s="15">
        <f t="shared" si="0"/>
        <v>0.6209213230591549</v>
      </c>
      <c r="D10" s="11">
        <v>0</v>
      </c>
      <c r="E10" s="11">
        <v>9000</v>
      </c>
      <c r="F10" s="11">
        <f t="shared" si="1"/>
        <v>0</v>
      </c>
      <c r="G10" s="14">
        <f t="shared" si="2"/>
        <v>5588.291907532394</v>
      </c>
      <c r="J10" s="9"/>
    </row>
    <row r="11" spans="2:7" ht="15.75">
      <c r="B11" s="11">
        <v>6</v>
      </c>
      <c r="C11" s="15">
        <f t="shared" si="0"/>
        <v>0.5644739300537772</v>
      </c>
      <c r="D11" s="11">
        <v>0</v>
      </c>
      <c r="E11" s="11">
        <v>9000</v>
      </c>
      <c r="F11" s="11">
        <f t="shared" si="1"/>
        <v>0</v>
      </c>
      <c r="G11" s="14">
        <f t="shared" si="2"/>
        <v>5080.265370483995</v>
      </c>
    </row>
    <row r="12" spans="2:7" ht="15.75">
      <c r="B12" s="11">
        <v>7</v>
      </c>
      <c r="C12" s="15">
        <f t="shared" si="0"/>
        <v>0.5131581182307065</v>
      </c>
      <c r="D12" s="11">
        <v>0</v>
      </c>
      <c r="E12" s="11">
        <v>9000</v>
      </c>
      <c r="F12" s="11">
        <f t="shared" si="1"/>
        <v>0</v>
      </c>
      <c r="G12" s="14">
        <f t="shared" si="2"/>
        <v>4618.423064076358</v>
      </c>
    </row>
    <row r="13" spans="2:7" ht="15.75">
      <c r="B13" s="11">
        <v>8</v>
      </c>
      <c r="C13" s="15">
        <f t="shared" si="0"/>
        <v>0.46650738020973315</v>
      </c>
      <c r="D13" s="11">
        <v>15000</v>
      </c>
      <c r="E13" s="11">
        <v>5000</v>
      </c>
      <c r="F13" s="11">
        <f t="shared" si="1"/>
        <v>6997.610703145997</v>
      </c>
      <c r="G13" s="14">
        <f t="shared" si="2"/>
        <v>2332.5369010486656</v>
      </c>
    </row>
    <row r="14" spans="2:7" ht="15.75">
      <c r="B14" s="11">
        <v>9</v>
      </c>
      <c r="C14" s="15">
        <f t="shared" si="0"/>
        <v>0.42409761837248466</v>
      </c>
      <c r="D14" s="11">
        <v>0</v>
      </c>
      <c r="E14" s="11">
        <v>5000</v>
      </c>
      <c r="F14" s="11">
        <f t="shared" si="1"/>
        <v>0</v>
      </c>
      <c r="G14" s="14">
        <f t="shared" si="2"/>
        <v>2120.4880918624235</v>
      </c>
    </row>
    <row r="15" spans="2:7" ht="15.75">
      <c r="B15" s="11">
        <v>10</v>
      </c>
      <c r="C15" s="15">
        <f t="shared" si="0"/>
        <v>0.3855432894295315</v>
      </c>
      <c r="D15" s="11">
        <v>0</v>
      </c>
      <c r="E15" s="11">
        <v>5000</v>
      </c>
      <c r="F15" s="11">
        <f t="shared" si="1"/>
        <v>0</v>
      </c>
      <c r="G15" s="14">
        <f t="shared" si="2"/>
        <v>1927.7164471476574</v>
      </c>
    </row>
    <row r="17" spans="6:7" ht="15.75">
      <c r="F17" s="12">
        <f>SUM(F5:F15)</f>
        <v>44435.627232071616</v>
      </c>
      <c r="G17" s="12">
        <f>SUM(G5:G15)</f>
        <v>47567.59200959498</v>
      </c>
    </row>
    <row r="18" spans="2:4" ht="15.75">
      <c r="B18" s="19" t="s">
        <v>8</v>
      </c>
      <c r="C18" s="4"/>
      <c r="D18" s="13">
        <f>+G17/F17</f>
        <v>1.0704831904626035</v>
      </c>
    </row>
    <row r="19" spans="2:4" ht="15.75">
      <c r="B19" s="19" t="s">
        <v>7</v>
      </c>
      <c r="C19" s="4"/>
      <c r="D19" s="10">
        <f>+G17-F17</f>
        <v>3131.9647775233607</v>
      </c>
    </row>
    <row r="20" spans="6:8" ht="15.75">
      <c r="F20" s="18"/>
      <c r="G20" s="20" t="s">
        <v>9</v>
      </c>
      <c r="H20" s="19"/>
    </row>
  </sheetData>
  <sheetProtection/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Gmarangoni</dc:creator>
  <cp:keywords/>
  <dc:description/>
  <cp:lastModifiedBy>Giandemetrio Marangoni</cp:lastModifiedBy>
  <cp:lastPrinted>2009-11-18T15:36:33Z</cp:lastPrinted>
  <dcterms:created xsi:type="dcterms:W3CDTF">2005-08-27T07:01:43Z</dcterms:created>
  <dcterms:modified xsi:type="dcterms:W3CDTF">2014-11-19T12:54:14Z</dcterms:modified>
  <cp:category/>
  <cp:version/>
  <cp:contentType/>
  <cp:contentStatus/>
</cp:coreProperties>
</file>