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bronze" sheetId="1" r:id="rId1"/>
    <sheet name="tempo" sheetId="2" r:id="rId2"/>
  </sheets>
  <definedNames/>
  <calcPr fullCalcOnLoad="1"/>
</workbook>
</file>

<file path=xl/sharedStrings.xml><?xml version="1.0" encoding="utf-8"?>
<sst xmlns="http://schemas.openxmlformats.org/spreadsheetml/2006/main" count="63" uniqueCount="20">
  <si>
    <t>bocciatura</t>
  </si>
  <si>
    <t>mai</t>
  </si>
  <si>
    <t>almeno una volta</t>
  </si>
  <si>
    <t>sobrio</t>
  </si>
  <si>
    <t>occasionale</t>
  </si>
  <si>
    <t>frequente</t>
  </si>
  <si>
    <t>totale</t>
  </si>
  <si>
    <t>hai trascorso più tempo in famiglia?</t>
  </si>
  <si>
    <t>sposati con figli</t>
  </si>
  <si>
    <t>non sposati con figli</t>
  </si>
  <si>
    <t>sposati senza figli</t>
  </si>
  <si>
    <t>no</t>
  </si>
  <si>
    <t>sì</t>
  </si>
  <si>
    <t>frequenze atteste</t>
  </si>
  <si>
    <t>frequenze osservate</t>
  </si>
  <si>
    <t>differenze tra fo e fe</t>
  </si>
  <si>
    <t>prop della pop stimate in base al campione</t>
  </si>
  <si>
    <t>[(differenze tra fo e fe) al quadrato] / fe</t>
  </si>
  <si>
    <t>chi quadrato calcolato</t>
  </si>
  <si>
    <t>chi quadrato critico per alfa = 0,05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</si>
</sst>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2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200" zoomScaleNormal="200" workbookViewId="0" topLeftCell="A12">
      <selection activeCell="E27" sqref="E27"/>
    </sheetView>
  </sheetViews>
  <sheetFormatPr defaultColWidth="9.140625" defaultRowHeight="12.75"/>
  <cols>
    <col min="1" max="1" width="17.140625" style="1" bestFit="1" customWidth="1"/>
    <col min="2" max="2" width="16.140625" style="0" customWidth="1"/>
    <col min="3" max="3" width="12.140625" style="0" bestFit="1" customWidth="1"/>
    <col min="4" max="4" width="13.8515625" style="0" customWidth="1"/>
    <col min="5" max="5" width="17.7109375" style="0" customWidth="1"/>
    <col min="6" max="6" width="30.7109375" style="0" bestFit="1" customWidth="1"/>
  </cols>
  <sheetData>
    <row r="1" spans="1:5" ht="12.75">
      <c r="A1" s="6"/>
      <c r="B1" s="7" t="s">
        <v>14</v>
      </c>
      <c r="C1" s="7"/>
      <c r="D1" s="7"/>
      <c r="E1" s="8"/>
    </row>
    <row r="2" spans="1:5" s="2" customFormat="1" ht="12.75">
      <c r="A2" s="9" t="s">
        <v>0</v>
      </c>
      <c r="B2" s="10" t="s">
        <v>3</v>
      </c>
      <c r="C2" s="10" t="s">
        <v>4</v>
      </c>
      <c r="D2" s="10" t="s">
        <v>5</v>
      </c>
      <c r="E2" s="11" t="s">
        <v>6</v>
      </c>
    </row>
    <row r="3" spans="1:5" ht="12.75">
      <c r="A3" s="12" t="s">
        <v>1</v>
      </c>
      <c r="B3" s="13">
        <v>77</v>
      </c>
      <c r="C3" s="13">
        <v>39</v>
      </c>
      <c r="D3" s="13">
        <v>31</v>
      </c>
      <c r="E3" s="14">
        <f>SUM(B3:D3)</f>
        <v>147</v>
      </c>
    </row>
    <row r="4" spans="1:5" ht="12.75">
      <c r="A4" s="12" t="s">
        <v>2</v>
      </c>
      <c r="B4" s="13">
        <v>7</v>
      </c>
      <c r="C4" s="13">
        <v>19</v>
      </c>
      <c r="D4" s="13">
        <v>39</v>
      </c>
      <c r="E4" s="14">
        <f>SUM(B4:D4)</f>
        <v>65</v>
      </c>
    </row>
    <row r="5" spans="1:5" ht="12.75">
      <c r="A5" s="15" t="s">
        <v>6</v>
      </c>
      <c r="B5" s="16">
        <f>SUM(B3:B4)</f>
        <v>84</v>
      </c>
      <c r="C5" s="16">
        <f>SUM(C3:C4)</f>
        <v>58</v>
      </c>
      <c r="D5" s="16">
        <f>SUM(D3:D4)</f>
        <v>70</v>
      </c>
      <c r="E5" s="17">
        <f>SUM(E3:E4)</f>
        <v>212</v>
      </c>
    </row>
    <row r="6" spans="1:5" ht="12.75">
      <c r="A6" s="6"/>
      <c r="B6" s="22" t="s">
        <v>16</v>
      </c>
      <c r="C6" s="22"/>
      <c r="D6" s="22"/>
      <c r="E6" s="8"/>
    </row>
    <row r="7" spans="1:5" ht="12.75">
      <c r="A7" s="9" t="s">
        <v>0</v>
      </c>
      <c r="B7" s="10" t="s">
        <v>3</v>
      </c>
      <c r="C7" s="10" t="s">
        <v>4</v>
      </c>
      <c r="D7" s="10" t="s">
        <v>5</v>
      </c>
      <c r="E7" s="11" t="s">
        <v>6</v>
      </c>
    </row>
    <row r="8" spans="1:5" ht="12.75">
      <c r="A8" s="12" t="s">
        <v>1</v>
      </c>
      <c r="B8" s="18">
        <f>B3/B$5</f>
        <v>0.9166666666666666</v>
      </c>
      <c r="C8" s="18">
        <f aca="true" t="shared" si="0" ref="C8:E9">C3/C$5</f>
        <v>0.6724137931034483</v>
      </c>
      <c r="D8" s="18">
        <f t="shared" si="0"/>
        <v>0.44285714285714284</v>
      </c>
      <c r="E8" s="19">
        <f t="shared" si="0"/>
        <v>0.6933962264150944</v>
      </c>
    </row>
    <row r="9" spans="1:5" ht="12.75">
      <c r="A9" s="12" t="s">
        <v>2</v>
      </c>
      <c r="B9" s="18">
        <f>B4/B$5</f>
        <v>0.08333333333333333</v>
      </c>
      <c r="C9" s="18">
        <f t="shared" si="0"/>
        <v>0.3275862068965517</v>
      </c>
      <c r="D9" s="18">
        <f t="shared" si="0"/>
        <v>0.5571428571428572</v>
      </c>
      <c r="E9" s="19">
        <f t="shared" si="0"/>
        <v>0.30660377358490565</v>
      </c>
    </row>
    <row r="10" spans="1:5" ht="12.75">
      <c r="A10" s="15" t="s">
        <v>6</v>
      </c>
      <c r="B10" s="16">
        <f>SUM(B8:B9)</f>
        <v>1</v>
      </c>
      <c r="C10" s="16">
        <f>SUM(C8:C9)</f>
        <v>1</v>
      </c>
      <c r="D10" s="16">
        <f>SUM(D8:D9)</f>
        <v>1</v>
      </c>
      <c r="E10" s="17">
        <f>SUM(E8:E9)</f>
        <v>1</v>
      </c>
    </row>
    <row r="11" spans="1:5" ht="12.75">
      <c r="A11" s="6"/>
      <c r="B11" s="7" t="s">
        <v>13</v>
      </c>
      <c r="C11" s="7"/>
      <c r="D11" s="7"/>
      <c r="E11" s="8"/>
    </row>
    <row r="12" spans="1:5" ht="12.75">
      <c r="A12" s="9" t="s">
        <v>0</v>
      </c>
      <c r="B12" s="10" t="s">
        <v>3</v>
      </c>
      <c r="C12" s="10" t="s">
        <v>4</v>
      </c>
      <c r="D12" s="10" t="s">
        <v>5</v>
      </c>
      <c r="E12" s="11" t="s">
        <v>6</v>
      </c>
    </row>
    <row r="13" spans="1:5" ht="12.75">
      <c r="A13" s="12" t="s">
        <v>1</v>
      </c>
      <c r="B13" s="20">
        <f>B5*E3/E5</f>
        <v>58.24528301886792</v>
      </c>
      <c r="C13" s="20">
        <f>C15-C14</f>
        <v>40.216981132075475</v>
      </c>
      <c r="D13" s="20">
        <f>D15-D14</f>
        <v>48.5377358490566</v>
      </c>
      <c r="E13" s="14">
        <f>SUM(B13:D13)</f>
        <v>147</v>
      </c>
    </row>
    <row r="14" spans="1:5" ht="12.75">
      <c r="A14" s="12" t="s">
        <v>2</v>
      </c>
      <c r="B14" s="20">
        <f>B5*$E4/$E5</f>
        <v>25.754716981132077</v>
      </c>
      <c r="C14" s="20">
        <f>C5*$E4/$E5</f>
        <v>17.78301886792453</v>
      </c>
      <c r="D14" s="20">
        <f>D5*$E4/$E5</f>
        <v>21.462264150943398</v>
      </c>
      <c r="E14" s="14">
        <f>SUM(B14:D14)</f>
        <v>65</v>
      </c>
    </row>
    <row r="15" spans="1:5" ht="12.75">
      <c r="A15" s="15" t="s">
        <v>6</v>
      </c>
      <c r="B15" s="16">
        <f>B5</f>
        <v>84</v>
      </c>
      <c r="C15" s="16">
        <f>C5</f>
        <v>58</v>
      </c>
      <c r="D15" s="16">
        <f>D5</f>
        <v>70</v>
      </c>
      <c r="E15" s="17">
        <f>E5</f>
        <v>212</v>
      </c>
    </row>
    <row r="16" spans="1:5" ht="12.75">
      <c r="A16" s="6"/>
      <c r="B16" s="7" t="s">
        <v>15</v>
      </c>
      <c r="C16" s="7"/>
      <c r="D16" s="7"/>
      <c r="E16" s="8"/>
    </row>
    <row r="17" spans="1:5" ht="12.75">
      <c r="A17" s="9" t="s">
        <v>0</v>
      </c>
      <c r="B17" s="10" t="s">
        <v>3</v>
      </c>
      <c r="C17" s="10" t="s">
        <v>4</v>
      </c>
      <c r="D17" s="10" t="s">
        <v>5</v>
      </c>
      <c r="E17" s="11" t="s">
        <v>6</v>
      </c>
    </row>
    <row r="18" spans="1:5" ht="12.75">
      <c r="A18" s="12" t="s">
        <v>1</v>
      </c>
      <c r="B18" s="18">
        <f>B13-B3</f>
        <v>-18.754716981132077</v>
      </c>
      <c r="C18" s="18">
        <f>C13-C3</f>
        <v>1.2169811320754746</v>
      </c>
      <c r="D18" s="18">
        <f>D13-D3</f>
        <v>17.537735849056602</v>
      </c>
      <c r="E18" s="19"/>
    </row>
    <row r="19" spans="1:5" ht="12.75">
      <c r="A19" s="12" t="s">
        <v>2</v>
      </c>
      <c r="B19" s="18">
        <f>B14-B4</f>
        <v>18.754716981132077</v>
      </c>
      <c r="C19" s="18">
        <f>C14-C4</f>
        <v>-1.216981132075471</v>
      </c>
      <c r="D19" s="18">
        <f>D14-D4</f>
        <v>-17.537735849056602</v>
      </c>
      <c r="E19" s="19"/>
    </row>
    <row r="20" spans="1:5" ht="12.75">
      <c r="A20" s="15" t="s">
        <v>6</v>
      </c>
      <c r="B20" s="16"/>
      <c r="C20" s="16"/>
      <c r="D20" s="16"/>
      <c r="E20" s="17"/>
    </row>
    <row r="21" spans="1:5" ht="12.75">
      <c r="A21" s="6"/>
      <c r="B21" s="7" t="s">
        <v>17</v>
      </c>
      <c r="C21" s="7"/>
      <c r="D21" s="7"/>
      <c r="E21" s="8"/>
    </row>
    <row r="22" spans="1:5" ht="12.75">
      <c r="A22" s="9" t="s">
        <v>0</v>
      </c>
      <c r="B22" s="10" t="s">
        <v>3</v>
      </c>
      <c r="C22" s="10" t="s">
        <v>4</v>
      </c>
      <c r="D22" s="10" t="s">
        <v>5</v>
      </c>
      <c r="E22" s="11" t="s">
        <v>6</v>
      </c>
    </row>
    <row r="23" spans="1:5" ht="12.75">
      <c r="A23" s="12" t="s">
        <v>1</v>
      </c>
      <c r="B23" s="20">
        <f>(B18*B18)/B13</f>
        <v>6.038933812518719</v>
      </c>
      <c r="C23" s="20">
        <f>(C18*C18)/C13</f>
        <v>0.036826311526562655</v>
      </c>
      <c r="D23" s="20">
        <f>(D18*D18)/D13</f>
        <v>6.336764031758255</v>
      </c>
      <c r="E23" s="21">
        <f>SUM(B23:D23)</f>
        <v>12.412524155803537</v>
      </c>
    </row>
    <row r="24" spans="1:5" ht="12.75">
      <c r="A24" s="12" t="s">
        <v>2</v>
      </c>
      <c r="B24" s="20">
        <f>(B19*B19)/B14</f>
        <v>13.65728108369618</v>
      </c>
      <c r="C24" s="20">
        <f>(C19*C19)/C14</f>
        <v>0.08328411991391813</v>
      </c>
      <c r="D24" s="20">
        <f>(D19*D19)/D14</f>
        <v>14.330835579514822</v>
      </c>
      <c r="E24" s="21">
        <f>SUM(B24:D24)</f>
        <v>28.071400783124922</v>
      </c>
    </row>
    <row r="25" spans="1:6" ht="15">
      <c r="A25" s="15" t="s">
        <v>6</v>
      </c>
      <c r="B25" s="16"/>
      <c r="C25" s="16"/>
      <c r="D25" s="16"/>
      <c r="E25" s="23">
        <f>SUM(E23:E24)</f>
        <v>40.48392493892846</v>
      </c>
      <c r="F25" t="s">
        <v>18</v>
      </c>
    </row>
    <row r="26" spans="5:6" ht="12.75">
      <c r="E26" s="4">
        <f>CHIINV(0.05,2)</f>
        <v>5.991476356825842</v>
      </c>
      <c r="F26" t="s">
        <v>19</v>
      </c>
    </row>
  </sheetData>
  <mergeCells count="5">
    <mergeCell ref="B21:D21"/>
    <mergeCell ref="B11:D11"/>
    <mergeCell ref="B1:D1"/>
    <mergeCell ref="B6:D6"/>
    <mergeCell ref="B16:D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200" zoomScaleNormal="200" workbookViewId="0" topLeftCell="A1">
      <selection activeCell="E3" sqref="E3"/>
    </sheetView>
  </sheetViews>
  <sheetFormatPr defaultColWidth="9.140625" defaultRowHeight="12.75"/>
  <cols>
    <col min="1" max="1" width="19.140625" style="1" customWidth="1"/>
    <col min="3" max="3" width="12.140625" style="0" bestFit="1" customWidth="1"/>
    <col min="4" max="4" width="13.140625" style="0" customWidth="1"/>
  </cols>
  <sheetData>
    <row r="1" spans="1:5" s="2" customFormat="1" ht="31.5" customHeight="1">
      <c r="A1" s="5" t="s">
        <v>7</v>
      </c>
      <c r="B1" s="5" t="s">
        <v>8</v>
      </c>
      <c r="C1" s="5" t="s">
        <v>9</v>
      </c>
      <c r="D1" s="5" t="s">
        <v>10</v>
      </c>
      <c r="E1" s="2" t="s">
        <v>6</v>
      </c>
    </row>
    <row r="2" spans="1:5" ht="12.75">
      <c r="A2" s="1" t="s">
        <v>11</v>
      </c>
      <c r="B2">
        <v>12</v>
      </c>
      <c r="C2">
        <v>22</v>
      </c>
      <c r="D2">
        <v>14</v>
      </c>
      <c r="E2">
        <f>SUM(B2:D2)</f>
        <v>48</v>
      </c>
    </row>
    <row r="3" spans="1:5" ht="12.75">
      <c r="A3" s="1" t="s">
        <v>12</v>
      </c>
      <c r="B3">
        <v>188</v>
      </c>
      <c r="C3">
        <v>148</v>
      </c>
      <c r="D3">
        <v>196</v>
      </c>
      <c r="E3">
        <f>SUM(B3:D3)</f>
        <v>532</v>
      </c>
    </row>
    <row r="4" spans="1:5" ht="12.75">
      <c r="A4" s="1" t="s">
        <v>6</v>
      </c>
      <c r="B4">
        <f>SUM(B2:B3)</f>
        <v>200</v>
      </c>
      <c r="C4">
        <f>SUM(C2:C3)</f>
        <v>170</v>
      </c>
      <c r="D4">
        <f>SUM(D2:D3)</f>
        <v>210</v>
      </c>
      <c r="E4">
        <f>SUM(E2:E3)</f>
        <v>580</v>
      </c>
    </row>
    <row r="6" spans="1:5" ht="25.5">
      <c r="A6" s="5" t="s">
        <v>7</v>
      </c>
      <c r="B6" s="5" t="s">
        <v>8</v>
      </c>
      <c r="C6" s="5" t="s">
        <v>9</v>
      </c>
      <c r="D6" s="5" t="s">
        <v>10</v>
      </c>
      <c r="E6" s="2" t="s">
        <v>6</v>
      </c>
    </row>
    <row r="7" spans="1:5" ht="12.75">
      <c r="A7" s="1" t="s">
        <v>11</v>
      </c>
      <c r="B7" s="3">
        <f>B2/B$4</f>
        <v>0.06</v>
      </c>
      <c r="C7" s="3">
        <f aca="true" t="shared" si="0" ref="C7:E8">C2/C$4</f>
        <v>0.12941176470588237</v>
      </c>
      <c r="D7" s="3">
        <f t="shared" si="0"/>
        <v>0.06666666666666667</v>
      </c>
      <c r="E7" s="3">
        <f t="shared" si="0"/>
        <v>0.08275862068965517</v>
      </c>
    </row>
    <row r="8" spans="1:5" ht="12.75">
      <c r="A8" s="1" t="s">
        <v>12</v>
      </c>
      <c r="B8" s="3">
        <f>B3/B$4</f>
        <v>0.94</v>
      </c>
      <c r="C8" s="3">
        <f t="shared" si="0"/>
        <v>0.8705882352941177</v>
      </c>
      <c r="D8" s="3">
        <f t="shared" si="0"/>
        <v>0.9333333333333333</v>
      </c>
      <c r="E8" s="3">
        <f t="shared" si="0"/>
        <v>0.9172413793103448</v>
      </c>
    </row>
    <row r="9" spans="1:5" ht="12.75">
      <c r="A9" s="1" t="s">
        <v>6</v>
      </c>
      <c r="B9">
        <f>SUM(B7:B8)</f>
        <v>1</v>
      </c>
      <c r="C9">
        <f>SUM(C7:C8)</f>
        <v>1</v>
      </c>
      <c r="D9">
        <f>SUM(D7:D8)</f>
        <v>1</v>
      </c>
      <c r="E9">
        <f>SUM(E7:E8)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 ore</dc:creator>
  <cp:keywords/>
  <dc:description/>
  <cp:lastModifiedBy>150 ore</cp:lastModifiedBy>
  <dcterms:created xsi:type="dcterms:W3CDTF">2005-05-25T08:10:48Z</dcterms:created>
  <dcterms:modified xsi:type="dcterms:W3CDTF">2005-05-25T09:01:13Z</dcterms:modified>
  <cp:category/>
  <cp:version/>
  <cp:contentType/>
  <cp:contentStatus/>
</cp:coreProperties>
</file>