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4115" windowHeight="7710"/>
  </bookViews>
  <sheets>
    <sheet name="dati grezzi" sheetId="1" r:id="rId1"/>
    <sheet name="modello teorico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L2" i="1" l="1"/>
  <c r="DL96" i="1"/>
  <c r="DL3" i="1"/>
  <c r="DJ36" i="1"/>
  <c r="DI36" i="1"/>
  <c r="DH36" i="1"/>
  <c r="DG36" i="1"/>
  <c r="DF36" i="1"/>
  <c r="DE36" i="1"/>
  <c r="DJ95" i="1"/>
  <c r="DI95" i="1"/>
  <c r="DH95" i="1"/>
  <c r="DG95" i="1"/>
  <c r="DF95" i="1"/>
  <c r="DE95" i="1"/>
  <c r="DJ69" i="1"/>
  <c r="DI69" i="1"/>
  <c r="DH69" i="1"/>
  <c r="DG69" i="1"/>
  <c r="DF69" i="1"/>
  <c r="DE69" i="1"/>
  <c r="DJ59" i="1"/>
  <c r="DI59" i="1"/>
  <c r="DH59" i="1"/>
  <c r="DG59" i="1"/>
  <c r="DF59" i="1"/>
  <c r="DE59" i="1"/>
  <c r="DJ54" i="1"/>
  <c r="DI54" i="1"/>
  <c r="DH54" i="1"/>
  <c r="DG54" i="1"/>
  <c r="DF54" i="1"/>
  <c r="DE54" i="1"/>
  <c r="DJ6" i="1"/>
  <c r="DI6" i="1"/>
  <c r="DH6" i="1"/>
  <c r="DG6" i="1"/>
  <c r="DF6" i="1"/>
  <c r="DE6" i="1"/>
  <c r="DJ73" i="1"/>
  <c r="DI73" i="1"/>
  <c r="DH73" i="1"/>
  <c r="DG73" i="1"/>
  <c r="DF73" i="1"/>
  <c r="DE73" i="1"/>
  <c r="DJ53" i="1"/>
  <c r="DI53" i="1"/>
  <c r="DH53" i="1"/>
  <c r="DG53" i="1"/>
  <c r="DF53" i="1"/>
  <c r="DE53" i="1"/>
  <c r="DJ22" i="1"/>
  <c r="DI22" i="1"/>
  <c r="DH22" i="1"/>
  <c r="DG22" i="1"/>
  <c r="DF22" i="1"/>
  <c r="DE22" i="1"/>
  <c r="DJ12" i="1"/>
  <c r="DI12" i="1"/>
  <c r="DH12" i="1"/>
  <c r="DG12" i="1"/>
  <c r="DF12" i="1"/>
  <c r="DE12" i="1"/>
  <c r="DJ85" i="1"/>
  <c r="DI85" i="1"/>
  <c r="DH85" i="1"/>
  <c r="DG85" i="1"/>
  <c r="DF85" i="1"/>
  <c r="DE85" i="1"/>
  <c r="DJ83" i="1"/>
  <c r="DI83" i="1"/>
  <c r="DH83" i="1"/>
  <c r="DG83" i="1"/>
  <c r="DF83" i="1"/>
  <c r="DE83" i="1"/>
  <c r="DJ56" i="1"/>
  <c r="DI56" i="1"/>
  <c r="DH56" i="1"/>
  <c r="DG56" i="1"/>
  <c r="DF56" i="1"/>
  <c r="DE56" i="1"/>
  <c r="DJ31" i="1"/>
  <c r="DI31" i="1"/>
  <c r="DH31" i="1"/>
  <c r="DG31" i="1"/>
  <c r="DF31" i="1"/>
  <c r="DE31" i="1"/>
  <c r="DJ38" i="1"/>
  <c r="DI38" i="1"/>
  <c r="DH38" i="1"/>
  <c r="DG38" i="1"/>
  <c r="DF38" i="1"/>
  <c r="DE38" i="1"/>
  <c r="DJ13" i="1"/>
  <c r="DI13" i="1"/>
  <c r="DH13" i="1"/>
  <c r="DG13" i="1"/>
  <c r="DF13" i="1"/>
  <c r="DE13" i="1"/>
  <c r="DJ92" i="1"/>
  <c r="DI92" i="1"/>
  <c r="DH92" i="1"/>
  <c r="DG92" i="1"/>
  <c r="DF92" i="1"/>
  <c r="DE92" i="1"/>
  <c r="DJ93" i="1"/>
  <c r="DI93" i="1"/>
  <c r="DH93" i="1"/>
  <c r="DG93" i="1"/>
  <c r="DF93" i="1"/>
  <c r="DE93" i="1"/>
  <c r="DJ87" i="1"/>
  <c r="DI87" i="1"/>
  <c r="DH87" i="1"/>
  <c r="DG87" i="1"/>
  <c r="DF87" i="1"/>
  <c r="DE87" i="1"/>
  <c r="DJ70" i="1"/>
  <c r="DI70" i="1"/>
  <c r="DH70" i="1"/>
  <c r="DG70" i="1"/>
  <c r="DF70" i="1"/>
  <c r="DE70" i="1"/>
  <c r="DJ71" i="1"/>
  <c r="DI71" i="1"/>
  <c r="DH71" i="1"/>
  <c r="DG71" i="1"/>
  <c r="DF71" i="1"/>
  <c r="DE71" i="1"/>
  <c r="DJ76" i="1"/>
  <c r="DI76" i="1"/>
  <c r="DH76" i="1"/>
  <c r="DG76" i="1"/>
  <c r="DF76" i="1"/>
  <c r="DE76" i="1"/>
  <c r="DJ62" i="1"/>
  <c r="DI62" i="1"/>
  <c r="DH62" i="1"/>
  <c r="DG62" i="1"/>
  <c r="DF62" i="1"/>
  <c r="DE62" i="1"/>
  <c r="DJ37" i="1"/>
  <c r="DI37" i="1"/>
  <c r="DH37" i="1"/>
  <c r="DG37" i="1"/>
  <c r="DF37" i="1"/>
  <c r="DE37" i="1"/>
  <c r="DJ30" i="1"/>
  <c r="DI30" i="1"/>
  <c r="DH30" i="1"/>
  <c r="DG30" i="1"/>
  <c r="DF30" i="1"/>
  <c r="DE30" i="1"/>
  <c r="DJ27" i="1"/>
  <c r="DI27" i="1"/>
  <c r="DH27" i="1"/>
  <c r="DG27" i="1"/>
  <c r="DF27" i="1"/>
  <c r="DE27" i="1"/>
  <c r="DJ10" i="1"/>
  <c r="DI10" i="1"/>
  <c r="DH10" i="1"/>
  <c r="DG10" i="1"/>
  <c r="DF10" i="1"/>
  <c r="DE10" i="1"/>
  <c r="DJ89" i="1"/>
  <c r="DI89" i="1"/>
  <c r="DH89" i="1"/>
  <c r="DG89" i="1"/>
  <c r="DF89" i="1"/>
  <c r="DE89" i="1"/>
  <c r="DJ78" i="1"/>
  <c r="DI78" i="1"/>
  <c r="DH78" i="1"/>
  <c r="DG78" i="1"/>
  <c r="DF78" i="1"/>
  <c r="DE78" i="1"/>
  <c r="DJ81" i="1"/>
  <c r="DI81" i="1"/>
  <c r="DH81" i="1"/>
  <c r="DG81" i="1"/>
  <c r="DF81" i="1"/>
  <c r="DE81" i="1"/>
  <c r="DJ79" i="1"/>
  <c r="DI79" i="1"/>
  <c r="DH79" i="1"/>
  <c r="DG79" i="1"/>
  <c r="DF79" i="1"/>
  <c r="DE79" i="1"/>
  <c r="DJ72" i="1"/>
  <c r="DI72" i="1"/>
  <c r="DH72" i="1"/>
  <c r="DG72" i="1"/>
  <c r="DF72" i="1"/>
  <c r="DE72" i="1"/>
  <c r="DJ77" i="1"/>
  <c r="DI77" i="1"/>
  <c r="DH77" i="1"/>
  <c r="DG77" i="1"/>
  <c r="DF77" i="1"/>
  <c r="DE77" i="1"/>
  <c r="DJ66" i="1"/>
  <c r="DI66" i="1"/>
  <c r="DH66" i="1"/>
  <c r="DG66" i="1"/>
  <c r="DF66" i="1"/>
  <c r="DE66" i="1"/>
  <c r="DJ47" i="1"/>
  <c r="DI47" i="1"/>
  <c r="DH47" i="1"/>
  <c r="DG47" i="1"/>
  <c r="DF47" i="1"/>
  <c r="DE47" i="1"/>
  <c r="DJ46" i="1"/>
  <c r="DI46" i="1"/>
  <c r="DH46" i="1"/>
  <c r="DG46" i="1"/>
  <c r="DF46" i="1"/>
  <c r="DE46" i="1"/>
  <c r="DJ42" i="1"/>
  <c r="DI42" i="1"/>
  <c r="DH42" i="1"/>
  <c r="DG42" i="1"/>
  <c r="DF42" i="1"/>
  <c r="DE42" i="1"/>
  <c r="DJ29" i="1"/>
  <c r="DI29" i="1"/>
  <c r="DH29" i="1"/>
  <c r="DG29" i="1"/>
  <c r="DF29" i="1"/>
  <c r="DE29" i="1"/>
  <c r="DJ35" i="1"/>
  <c r="DI35" i="1"/>
  <c r="DH35" i="1"/>
  <c r="DG35" i="1"/>
  <c r="DF35" i="1"/>
  <c r="DE35" i="1"/>
  <c r="DJ21" i="1"/>
  <c r="DI21" i="1"/>
  <c r="DH21" i="1"/>
  <c r="DG21" i="1"/>
  <c r="DF21" i="1"/>
  <c r="DE21" i="1"/>
  <c r="DJ20" i="1"/>
  <c r="DI20" i="1"/>
  <c r="DH20" i="1"/>
  <c r="DG20" i="1"/>
  <c r="DF20" i="1"/>
  <c r="DE20" i="1"/>
  <c r="DJ96" i="1"/>
  <c r="DI96" i="1"/>
  <c r="DH96" i="1"/>
  <c r="DG96" i="1"/>
  <c r="DF96" i="1"/>
  <c r="DE96" i="1"/>
  <c r="DJ82" i="1"/>
  <c r="DI82" i="1"/>
  <c r="DH82" i="1"/>
  <c r="DG82" i="1"/>
  <c r="DF82" i="1"/>
  <c r="DE82" i="1"/>
  <c r="DJ67" i="1"/>
  <c r="DI67" i="1"/>
  <c r="DH67" i="1"/>
  <c r="DG67" i="1"/>
  <c r="DF67" i="1"/>
  <c r="DE67" i="1"/>
  <c r="DJ61" i="1"/>
  <c r="DI61" i="1"/>
  <c r="DH61" i="1"/>
  <c r="DG61" i="1"/>
  <c r="DF61" i="1"/>
  <c r="DE61" i="1"/>
  <c r="DJ60" i="1"/>
  <c r="DI60" i="1"/>
  <c r="DH60" i="1"/>
  <c r="DG60" i="1"/>
  <c r="DF60" i="1"/>
  <c r="DE60" i="1"/>
  <c r="DJ57" i="1"/>
  <c r="DI57" i="1"/>
  <c r="DH57" i="1"/>
  <c r="DG57" i="1"/>
  <c r="DF57" i="1"/>
  <c r="DE57" i="1"/>
  <c r="DJ48" i="1"/>
  <c r="DI48" i="1"/>
  <c r="DH48" i="1"/>
  <c r="DG48" i="1"/>
  <c r="DF48" i="1"/>
  <c r="DE48" i="1"/>
  <c r="DJ52" i="1"/>
  <c r="DI52" i="1"/>
  <c r="DH52" i="1"/>
  <c r="DG52" i="1"/>
  <c r="DF52" i="1"/>
  <c r="DE52" i="1"/>
  <c r="DJ39" i="1"/>
  <c r="DI39" i="1"/>
  <c r="DH39" i="1"/>
  <c r="DG39" i="1"/>
  <c r="DF39" i="1"/>
  <c r="DE39" i="1"/>
  <c r="DJ44" i="1"/>
  <c r="DI44" i="1"/>
  <c r="DH44" i="1"/>
  <c r="DG44" i="1"/>
  <c r="DF44" i="1"/>
  <c r="DE44" i="1"/>
  <c r="DJ41" i="1"/>
  <c r="DI41" i="1"/>
  <c r="DH41" i="1"/>
  <c r="DG41" i="1"/>
  <c r="DF41" i="1"/>
  <c r="DE41" i="1"/>
  <c r="DJ14" i="1"/>
  <c r="DI14" i="1"/>
  <c r="DH14" i="1"/>
  <c r="DG14" i="1"/>
  <c r="DF14" i="1"/>
  <c r="DE14" i="1"/>
  <c r="DJ90" i="1"/>
  <c r="DI90" i="1"/>
  <c r="DH90" i="1"/>
  <c r="DG90" i="1"/>
  <c r="DF90" i="1"/>
  <c r="DE90" i="1"/>
  <c r="DJ64" i="1"/>
  <c r="DI64" i="1"/>
  <c r="DH64" i="1"/>
  <c r="DG64" i="1"/>
  <c r="DF64" i="1"/>
  <c r="DE64" i="1"/>
  <c r="DJ40" i="1"/>
  <c r="DI40" i="1"/>
  <c r="DH40" i="1"/>
  <c r="DG40" i="1"/>
  <c r="DF40" i="1"/>
  <c r="DE40" i="1"/>
  <c r="DJ33" i="1"/>
  <c r="DI33" i="1"/>
  <c r="DH33" i="1"/>
  <c r="DG33" i="1"/>
  <c r="DF33" i="1"/>
  <c r="DE33" i="1"/>
  <c r="DJ32" i="1"/>
  <c r="DI32" i="1"/>
  <c r="DH32" i="1"/>
  <c r="DG32" i="1"/>
  <c r="DF32" i="1"/>
  <c r="DE32" i="1"/>
  <c r="DJ23" i="1"/>
  <c r="DI23" i="1"/>
  <c r="DH23" i="1"/>
  <c r="DG23" i="1"/>
  <c r="DF23" i="1"/>
  <c r="DE23" i="1"/>
  <c r="DJ18" i="1"/>
  <c r="DI18" i="1"/>
  <c r="DH18" i="1"/>
  <c r="DG18" i="1"/>
  <c r="DF18" i="1"/>
  <c r="DE18" i="1"/>
  <c r="DJ8" i="1"/>
  <c r="DI8" i="1"/>
  <c r="DH8" i="1"/>
  <c r="DG8" i="1"/>
  <c r="DF8" i="1"/>
  <c r="DE8" i="1"/>
  <c r="DJ74" i="1"/>
  <c r="DI74" i="1"/>
  <c r="DH74" i="1"/>
  <c r="DG74" i="1"/>
  <c r="DF74" i="1"/>
  <c r="DE74" i="1"/>
  <c r="DJ65" i="1"/>
  <c r="DI65" i="1"/>
  <c r="DH65" i="1"/>
  <c r="DG65" i="1"/>
  <c r="DF65" i="1"/>
  <c r="DE65" i="1"/>
  <c r="DJ50" i="1"/>
  <c r="DI50" i="1"/>
  <c r="DH50" i="1"/>
  <c r="DG50" i="1"/>
  <c r="DF50" i="1"/>
  <c r="DE50" i="1"/>
  <c r="DJ15" i="1"/>
  <c r="DI15" i="1"/>
  <c r="DH15" i="1"/>
  <c r="DG15" i="1"/>
  <c r="DF15" i="1"/>
  <c r="DE15" i="1"/>
  <c r="DJ19" i="1"/>
  <c r="DI19" i="1"/>
  <c r="DH19" i="1"/>
  <c r="DG19" i="1"/>
  <c r="DF19" i="1"/>
  <c r="DE19" i="1"/>
  <c r="DJ28" i="1"/>
  <c r="DI28" i="1"/>
  <c r="DH28" i="1"/>
  <c r="DG28" i="1"/>
  <c r="DF28" i="1"/>
  <c r="DE28" i="1"/>
  <c r="DJ16" i="1"/>
  <c r="DI16" i="1"/>
  <c r="DH16" i="1"/>
  <c r="DG16" i="1"/>
  <c r="DF16" i="1"/>
  <c r="DE16" i="1"/>
  <c r="DJ11" i="1"/>
  <c r="DI11" i="1"/>
  <c r="DH11" i="1"/>
  <c r="DG11" i="1"/>
  <c r="DF11" i="1"/>
  <c r="DE11" i="1"/>
  <c r="DJ9" i="1"/>
  <c r="DI9" i="1"/>
  <c r="DH9" i="1"/>
  <c r="DG9" i="1"/>
  <c r="DF9" i="1"/>
  <c r="DE9" i="1"/>
  <c r="DJ5" i="1"/>
  <c r="DI5" i="1"/>
  <c r="DH5" i="1"/>
  <c r="DG5" i="1"/>
  <c r="DF5" i="1"/>
  <c r="DE5" i="1"/>
  <c r="DJ88" i="1"/>
  <c r="DI88" i="1"/>
  <c r="DH88" i="1"/>
  <c r="DG88" i="1"/>
  <c r="DF88" i="1"/>
  <c r="DE88" i="1"/>
  <c r="DJ84" i="1"/>
  <c r="DI84" i="1"/>
  <c r="DH84" i="1"/>
  <c r="DG84" i="1"/>
  <c r="DF84" i="1"/>
  <c r="DE84" i="1"/>
  <c r="DJ75" i="1"/>
  <c r="DI75" i="1"/>
  <c r="DH75" i="1"/>
  <c r="DG75" i="1"/>
  <c r="DF75" i="1"/>
  <c r="DE75" i="1"/>
  <c r="DJ51" i="1"/>
  <c r="DI51" i="1"/>
  <c r="DH51" i="1"/>
  <c r="DG51" i="1"/>
  <c r="DF51" i="1"/>
  <c r="DE51" i="1"/>
  <c r="DJ94" i="1"/>
  <c r="DI94" i="1"/>
  <c r="DH94" i="1"/>
  <c r="DG94" i="1"/>
  <c r="DF94" i="1"/>
  <c r="DE94" i="1"/>
  <c r="DJ80" i="1"/>
  <c r="DI80" i="1"/>
  <c r="DH80" i="1"/>
  <c r="DG80" i="1"/>
  <c r="DF80" i="1"/>
  <c r="DE80" i="1"/>
  <c r="DJ68" i="1"/>
  <c r="DI68" i="1"/>
  <c r="DH68" i="1"/>
  <c r="DG68" i="1"/>
  <c r="DF68" i="1"/>
  <c r="DE68" i="1"/>
  <c r="DJ45" i="1"/>
  <c r="DI45" i="1"/>
  <c r="DH45" i="1"/>
  <c r="DG45" i="1"/>
  <c r="DF45" i="1"/>
  <c r="DE45" i="1"/>
  <c r="DJ49" i="1"/>
  <c r="DI49" i="1"/>
  <c r="DH49" i="1"/>
  <c r="DG49" i="1"/>
  <c r="DF49" i="1"/>
  <c r="DE49" i="1"/>
  <c r="DJ55" i="1"/>
  <c r="DI55" i="1"/>
  <c r="DH55" i="1"/>
  <c r="DG55" i="1"/>
  <c r="DF55" i="1"/>
  <c r="DE55" i="1"/>
  <c r="DJ34" i="1"/>
  <c r="DI34" i="1"/>
  <c r="DH34" i="1"/>
  <c r="DG34" i="1"/>
  <c r="DF34" i="1"/>
  <c r="DE34" i="1"/>
  <c r="DJ26" i="1"/>
  <c r="DI26" i="1"/>
  <c r="DH26" i="1"/>
  <c r="DG26" i="1"/>
  <c r="DF26" i="1"/>
  <c r="DE26" i="1"/>
  <c r="DJ17" i="1"/>
  <c r="DI17" i="1"/>
  <c r="DH17" i="1"/>
  <c r="DG17" i="1"/>
  <c r="DF17" i="1"/>
  <c r="DE17" i="1"/>
  <c r="DJ3" i="1"/>
  <c r="DI3" i="1"/>
  <c r="DH3" i="1"/>
  <c r="DG3" i="1"/>
  <c r="DF3" i="1"/>
  <c r="DE3" i="1"/>
  <c r="DJ63" i="1"/>
  <c r="DI63" i="1"/>
  <c r="DH63" i="1"/>
  <c r="DG63" i="1"/>
  <c r="DF63" i="1"/>
  <c r="DE63" i="1"/>
  <c r="DJ43" i="1"/>
  <c r="DI43" i="1"/>
  <c r="DH43" i="1"/>
  <c r="DG43" i="1"/>
  <c r="DF43" i="1"/>
  <c r="DE43" i="1"/>
  <c r="DJ58" i="1"/>
  <c r="DI58" i="1"/>
  <c r="DH58" i="1"/>
  <c r="DG58" i="1"/>
  <c r="DF58" i="1"/>
  <c r="DE58" i="1"/>
  <c r="DJ24" i="1"/>
  <c r="DI24" i="1"/>
  <c r="DH24" i="1"/>
  <c r="DG24" i="1"/>
  <c r="DF24" i="1"/>
  <c r="DE24" i="1"/>
  <c r="DJ91" i="1"/>
  <c r="DI91" i="1"/>
  <c r="DH91" i="1"/>
  <c r="DG91" i="1"/>
  <c r="DF91" i="1"/>
  <c r="DE91" i="1"/>
  <c r="DJ86" i="1"/>
  <c r="DI86" i="1"/>
  <c r="DH86" i="1"/>
  <c r="DG86" i="1"/>
  <c r="DF86" i="1"/>
  <c r="DE86" i="1"/>
  <c r="DJ25" i="1"/>
  <c r="DI25" i="1"/>
  <c r="DH25" i="1"/>
  <c r="DG25" i="1"/>
  <c r="DF25" i="1"/>
  <c r="DE25" i="1"/>
  <c r="DJ7" i="1"/>
  <c r="DI7" i="1"/>
  <c r="DH7" i="1"/>
  <c r="DG7" i="1"/>
  <c r="DF7" i="1"/>
  <c r="DE7" i="1"/>
  <c r="DJ4" i="1"/>
  <c r="DI4" i="1"/>
  <c r="DH4" i="1"/>
  <c r="DG4" i="1"/>
  <c r="DF4" i="1"/>
  <c r="DE4" i="1"/>
  <c r="DJ2" i="1"/>
  <c r="DI2" i="1"/>
  <c r="DH2" i="1"/>
  <c r="DG2" i="1"/>
  <c r="DF2" i="1"/>
  <c r="DE2" i="1"/>
</calcChain>
</file>

<file path=xl/sharedStrings.xml><?xml version="1.0" encoding="utf-8"?>
<sst xmlns="http://schemas.openxmlformats.org/spreadsheetml/2006/main" count="618" uniqueCount="337">
  <si>
    <t>id</t>
  </si>
  <si>
    <t>gruppo</t>
  </si>
  <si>
    <t>rilevatore</t>
  </si>
  <si>
    <t>turno</t>
  </si>
  <si>
    <t>data</t>
  </si>
  <si>
    <t>matricola</t>
  </si>
  <si>
    <t>anno di nascita</t>
  </si>
  <si>
    <t>genere</t>
  </si>
  <si>
    <t>corso di laurea</t>
  </si>
  <si>
    <t>carriera</t>
  </si>
  <si>
    <t>contatto</t>
  </si>
  <si>
    <t>O_S_01</t>
  </si>
  <si>
    <t>O_S_02</t>
  </si>
  <si>
    <t>O_S_03</t>
  </si>
  <si>
    <t>O_S_04</t>
  </si>
  <si>
    <t>O_S_05</t>
  </si>
  <si>
    <t>O_S_06</t>
  </si>
  <si>
    <t>O_S_07</t>
  </si>
  <si>
    <t>O_S_08</t>
  </si>
  <si>
    <t>O_S_09</t>
  </si>
  <si>
    <t>O_S_10</t>
  </si>
  <si>
    <t>O_S_11</t>
  </si>
  <si>
    <t>O_S_12</t>
  </si>
  <si>
    <t>O_S_13</t>
  </si>
  <si>
    <t>O_S_14</t>
  </si>
  <si>
    <t>O_S_15</t>
  </si>
  <si>
    <t>O_S_16</t>
  </si>
  <si>
    <t>O_S_17</t>
  </si>
  <si>
    <t>O_S_18</t>
  </si>
  <si>
    <t>O_E_01</t>
  </si>
  <si>
    <t>O_E_02</t>
  </si>
  <si>
    <t>O_E_03</t>
  </si>
  <si>
    <t>O_E_04</t>
  </si>
  <si>
    <t>O_E_05</t>
  </si>
  <si>
    <t>O_E_06</t>
  </si>
  <si>
    <t>O_E_07</t>
  </si>
  <si>
    <t>O_E_08</t>
  </si>
  <si>
    <t>O_E_09</t>
  </si>
  <si>
    <t>O_E_10</t>
  </si>
  <si>
    <t>O_E_11</t>
  </si>
  <si>
    <t>O_E_12</t>
  </si>
  <si>
    <t>O_E_13</t>
  </si>
  <si>
    <t>O_E_14</t>
  </si>
  <si>
    <t>O_E_15</t>
  </si>
  <si>
    <t>O_E_16</t>
  </si>
  <si>
    <t>O_E_17</t>
  </si>
  <si>
    <t>O_E_18</t>
  </si>
  <si>
    <t>E_S_01</t>
  </si>
  <si>
    <t>E_S_02</t>
  </si>
  <si>
    <t>E_S_03</t>
  </si>
  <si>
    <t>E_S_04</t>
  </si>
  <si>
    <t>E_S_05</t>
  </si>
  <si>
    <t>E_S_06</t>
  </si>
  <si>
    <t>E_S_07</t>
  </si>
  <si>
    <t>E_S_08</t>
  </si>
  <si>
    <t>E_S_09</t>
  </si>
  <si>
    <t>E_S_10</t>
  </si>
  <si>
    <t>E_S_11</t>
  </si>
  <si>
    <t>E_S_12</t>
  </si>
  <si>
    <t>E_S_13</t>
  </si>
  <si>
    <t>E_S_14</t>
  </si>
  <si>
    <t>E_S_15</t>
  </si>
  <si>
    <t>E_S_16</t>
  </si>
  <si>
    <t>E_S_17</t>
  </si>
  <si>
    <t>E_S_18</t>
  </si>
  <si>
    <t>E_S_19</t>
  </si>
  <si>
    <t>E_S_20</t>
  </si>
  <si>
    <t>E_S_21</t>
  </si>
  <si>
    <t>E_S_22</t>
  </si>
  <si>
    <t>E_S_23</t>
  </si>
  <si>
    <t>E_S_24</t>
  </si>
  <si>
    <t>E_S_25</t>
  </si>
  <si>
    <t>E_S_26</t>
  </si>
  <si>
    <t>E_S_27</t>
  </si>
  <si>
    <t>E_S_28</t>
  </si>
  <si>
    <t>E_S_29</t>
  </si>
  <si>
    <t>E_S_30</t>
  </si>
  <si>
    <t>E_E_01</t>
  </si>
  <si>
    <t>E_E_02</t>
  </si>
  <si>
    <t>E_E_03</t>
  </si>
  <si>
    <t>E_E_04</t>
  </si>
  <si>
    <t>E_E_05</t>
  </si>
  <si>
    <t>E_E_06</t>
  </si>
  <si>
    <t>E_E_07</t>
  </si>
  <si>
    <t>E_E_08</t>
  </si>
  <si>
    <t>E_E_09</t>
  </si>
  <si>
    <t>E_E_10</t>
  </si>
  <si>
    <t>E_E_11</t>
  </si>
  <si>
    <t>E_E_12</t>
  </si>
  <si>
    <t>E_E_13</t>
  </si>
  <si>
    <t>E_E_14</t>
  </si>
  <si>
    <t>E_E_15</t>
  </si>
  <si>
    <t>E_E_16</t>
  </si>
  <si>
    <t>E_E_17</t>
  </si>
  <si>
    <t>E_E_18</t>
  </si>
  <si>
    <t>E_E_19</t>
  </si>
  <si>
    <t>E_E_20</t>
  </si>
  <si>
    <t>E_E_21</t>
  </si>
  <si>
    <t>E_E_22</t>
  </si>
  <si>
    <t>E_E_23</t>
  </si>
  <si>
    <t>E_E_24</t>
  </si>
  <si>
    <t>E_E_25</t>
  </si>
  <si>
    <t>E_E_26</t>
  </si>
  <si>
    <t>E_E_27</t>
  </si>
  <si>
    <t>E_E_28</t>
  </si>
  <si>
    <t>E_E_29</t>
  </si>
  <si>
    <t>E_E_30</t>
  </si>
  <si>
    <t>O_S_Av_S</t>
  </si>
  <si>
    <t>O_S_Av_T</t>
  </si>
  <si>
    <t>O_S_Av_O</t>
  </si>
  <si>
    <t>O_S_Ap_S</t>
  </si>
  <si>
    <t>O_S_Ap_T</t>
  </si>
  <si>
    <t>O_S_Ap_O</t>
  </si>
  <si>
    <t>i 7 nani</t>
  </si>
  <si>
    <t>Beatrice Colonna</t>
  </si>
  <si>
    <t>A</t>
  </si>
  <si>
    <t>VR379943</t>
  </si>
  <si>
    <t>FO</t>
  </si>
  <si>
    <t>Rosso</t>
  </si>
  <si>
    <t>Valeria Russo</t>
  </si>
  <si>
    <t>B</t>
  </si>
  <si>
    <t>VR392942</t>
  </si>
  <si>
    <t>Olaf</t>
  </si>
  <si>
    <t>Cirelli Arianna</t>
  </si>
  <si>
    <t>MP01</t>
  </si>
  <si>
    <t>Quelli Davanti</t>
  </si>
  <si>
    <t>Simone Mazzer</t>
  </si>
  <si>
    <t>VR393163</t>
  </si>
  <si>
    <t>ARAGOSTE</t>
  </si>
  <si>
    <t>Carmignato Giorgia</t>
  </si>
  <si>
    <t>VR389796</t>
  </si>
  <si>
    <t>Last but not least</t>
  </si>
  <si>
    <t>Angela Stefani</t>
  </si>
  <si>
    <t>Giulia Chesini</t>
  </si>
  <si>
    <t>VR394123</t>
  </si>
  <si>
    <t>Teboni Annachiara</t>
  </si>
  <si>
    <t>VR389610</t>
  </si>
  <si>
    <t>mfsemg</t>
  </si>
  <si>
    <t>R1</t>
  </si>
  <si>
    <t>VR393753</t>
  </si>
  <si>
    <t>koala</t>
  </si>
  <si>
    <t>cinzia lombardo</t>
  </si>
  <si>
    <t>vr389301</t>
  </si>
  <si>
    <t>Nigro Francesca</t>
  </si>
  <si>
    <t>VR393604</t>
  </si>
  <si>
    <t>Montini Valeria</t>
  </si>
  <si>
    <t>VR392975</t>
  </si>
  <si>
    <t>Sofia Maestrello</t>
  </si>
  <si>
    <t>VR393043</t>
  </si>
  <si>
    <t>delfini</t>
  </si>
  <si>
    <t>Rocchetti Arianna</t>
  </si>
  <si>
    <t>VR393018</t>
  </si>
  <si>
    <t>i cincillà</t>
  </si>
  <si>
    <t>Bargagli Francesco</t>
  </si>
  <si>
    <t>VR393045</t>
  </si>
  <si>
    <t>Adami Carlotta</t>
  </si>
  <si>
    <t>VR392957</t>
  </si>
  <si>
    <t xml:space="preserve"> BI</t>
  </si>
  <si>
    <t>Amanda Orio</t>
  </si>
  <si>
    <t>MP02</t>
  </si>
  <si>
    <t>Ambra Marai</t>
  </si>
  <si>
    <t>VR393181</t>
  </si>
  <si>
    <t>AdulaTori</t>
  </si>
  <si>
    <t>Federico Colli</t>
  </si>
  <si>
    <t>VR394352</t>
  </si>
  <si>
    <t>Giusy Bartoni</t>
  </si>
  <si>
    <t>VR393288</t>
  </si>
  <si>
    <t>CHOCO</t>
  </si>
  <si>
    <t>Matilda Canteri</t>
  </si>
  <si>
    <t>VR393343</t>
  </si>
  <si>
    <t>Michela Ardielli</t>
  </si>
  <si>
    <t>VR393514</t>
  </si>
  <si>
    <t>Fabiola Brignani</t>
  </si>
  <si>
    <t>?</t>
  </si>
  <si>
    <t>le disperate</t>
  </si>
  <si>
    <t>Irene Ilardi</t>
  </si>
  <si>
    <t>PCLG24</t>
  </si>
  <si>
    <t>VENTURINI ELEONORA</t>
  </si>
  <si>
    <t>VR392974</t>
  </si>
  <si>
    <t>Corradi Linda</t>
  </si>
  <si>
    <t>VR392964</t>
  </si>
  <si>
    <t>Mengoli Carmen</t>
  </si>
  <si>
    <t>VR394611</t>
  </si>
  <si>
    <t>Marcon Camilla</t>
  </si>
  <si>
    <t>VR393185</t>
  </si>
  <si>
    <t>sardine</t>
  </si>
  <si>
    <t>Cocco Alice</t>
  </si>
  <si>
    <t>VR394082</t>
  </si>
  <si>
    <t xml:space="preserve">Gioia Martina </t>
  </si>
  <si>
    <t>VR394852</t>
  </si>
  <si>
    <t>Leonardo Tonolli</t>
  </si>
  <si>
    <t>VR393023</t>
  </si>
  <si>
    <t>Ketty Savio</t>
  </si>
  <si>
    <t>VR394114</t>
  </si>
  <si>
    <t>Adina Cosa</t>
  </si>
  <si>
    <t>VR393580</t>
  </si>
  <si>
    <t>Albertini Alice</t>
  </si>
  <si>
    <t>VR393781</t>
  </si>
  <si>
    <t>Cicolin Gianmaria</t>
  </si>
  <si>
    <t>VR393605</t>
  </si>
  <si>
    <t>Federica Pellegrinelli</t>
  </si>
  <si>
    <t>VR393583</t>
  </si>
  <si>
    <t>Jessica Antonioli</t>
  </si>
  <si>
    <t>VR393338</t>
  </si>
  <si>
    <t>Renato Raineri</t>
  </si>
  <si>
    <t>VR394126</t>
  </si>
  <si>
    <t>Eleonora Compri</t>
  </si>
  <si>
    <t>Vr393792</t>
  </si>
  <si>
    <t>Patanè Simona</t>
  </si>
  <si>
    <t>VR393278</t>
  </si>
  <si>
    <t>Claudia Martinelli</t>
  </si>
  <si>
    <t>VR373973</t>
  </si>
  <si>
    <t>Angelica Zanella</t>
  </si>
  <si>
    <t>VR393399</t>
  </si>
  <si>
    <t>Manoa Bonafede</t>
  </si>
  <si>
    <t>VR394350</t>
  </si>
  <si>
    <t>ABDEL KADER SONIA</t>
  </si>
  <si>
    <t>VR393092</t>
  </si>
  <si>
    <t>R6</t>
  </si>
  <si>
    <t>VR394660</t>
  </si>
  <si>
    <t>Giada Martinelli</t>
  </si>
  <si>
    <t>VR393384</t>
  </si>
  <si>
    <t>Segala Jessica</t>
  </si>
  <si>
    <t>VR393112</t>
  </si>
  <si>
    <t>Nico Silvestrini</t>
  </si>
  <si>
    <t>VR393853</t>
  </si>
  <si>
    <t>Margherita Poltronieri</t>
  </si>
  <si>
    <t>VR392931</t>
  </si>
  <si>
    <t>Vescovi Annachiara</t>
  </si>
  <si>
    <t>VR393166</t>
  </si>
  <si>
    <t>Carlotto Rebecca</t>
  </si>
  <si>
    <t>VR393143</t>
  </si>
  <si>
    <t>MP05</t>
  </si>
  <si>
    <t>Guerzoni Cristiano</t>
  </si>
  <si>
    <t>VR393439</t>
  </si>
  <si>
    <t>Sofia Berti</t>
  </si>
  <si>
    <t>VR387771</t>
  </si>
  <si>
    <t>Mela Camilla</t>
  </si>
  <si>
    <t>VR392940</t>
  </si>
  <si>
    <t>R2</t>
  </si>
  <si>
    <t>VR393735</t>
  </si>
  <si>
    <t>Dara Ettore</t>
  </si>
  <si>
    <t>VR391729</t>
  </si>
  <si>
    <t>Federica Martinelli</t>
  </si>
  <si>
    <t>VR393311</t>
  </si>
  <si>
    <t>Ghelfi Vittoria</t>
  </si>
  <si>
    <t>VR393010</t>
  </si>
  <si>
    <t>Francesca Rosa</t>
  </si>
  <si>
    <t>VR393363</t>
  </si>
  <si>
    <t>Marta Tommasi</t>
  </si>
  <si>
    <t>VR393478</t>
  </si>
  <si>
    <t>Elisa Gaetani</t>
  </si>
  <si>
    <t>VR392937</t>
  </si>
  <si>
    <t>Sara Marzari</t>
  </si>
  <si>
    <t>VR387390</t>
  </si>
  <si>
    <t>Giada Squassante</t>
  </si>
  <si>
    <t>VR393829</t>
  </si>
  <si>
    <t>Matteo Bigatel</t>
  </si>
  <si>
    <t>VR394110</t>
  </si>
  <si>
    <t>Crosara Valentina</t>
  </si>
  <si>
    <t>VR393358</t>
  </si>
  <si>
    <t>Giovanni Bianchetti</t>
  </si>
  <si>
    <t>VR393383</t>
  </si>
  <si>
    <t>Ilenia Lomoro</t>
  </si>
  <si>
    <t>VR394619</t>
  </si>
  <si>
    <t>Ambra Zerbinati</t>
  </si>
  <si>
    <t>VR392989</t>
  </si>
  <si>
    <t>Carolina Astrid Pasquato</t>
  </si>
  <si>
    <t>VR393164</t>
  </si>
  <si>
    <t>Enrico della Volpe</t>
  </si>
  <si>
    <t>VR392963</t>
  </si>
  <si>
    <t>Battistolli Marika</t>
  </si>
  <si>
    <t>Bazzoli Luciano</t>
  </si>
  <si>
    <t>VR393324</t>
  </si>
  <si>
    <t>Giorgia Vighini</t>
  </si>
  <si>
    <t>VR393494</t>
  </si>
  <si>
    <t>Martina Cascio</t>
  </si>
  <si>
    <t>VR392969</t>
  </si>
  <si>
    <t>Martina Faccini</t>
  </si>
  <si>
    <t>VR393216</t>
  </si>
  <si>
    <t>Alice Foletto</t>
  </si>
  <si>
    <t>MP04</t>
  </si>
  <si>
    <t>Giudice Eleonora</t>
  </si>
  <si>
    <t>Giulia Bertaiola</t>
  </si>
  <si>
    <t>VR393482</t>
  </si>
  <si>
    <t>Sofia Bassanello</t>
  </si>
  <si>
    <t>VR370741</t>
  </si>
  <si>
    <t>POSENATO GRETA</t>
  </si>
  <si>
    <t>VR393417</t>
  </si>
  <si>
    <t>Fadda Giulia</t>
  </si>
  <si>
    <t>MP03</t>
  </si>
  <si>
    <t>R4</t>
  </si>
  <si>
    <t>VR394086</t>
  </si>
  <si>
    <t>Aldighieri Veronica</t>
  </si>
  <si>
    <t>VR393012</t>
  </si>
  <si>
    <t>Delpero Silvia</t>
  </si>
  <si>
    <t>VR382988</t>
  </si>
  <si>
    <t>Giulio Trentini</t>
  </si>
  <si>
    <t>VR392929</t>
  </si>
  <si>
    <t>R5</t>
  </si>
  <si>
    <t>VR393775</t>
  </si>
  <si>
    <t>Fornari Claudia</t>
  </si>
  <si>
    <t>VR393851</t>
  </si>
  <si>
    <t>Ilaria Roncaglia</t>
  </si>
  <si>
    <t>Moreni Marialaura</t>
  </si>
  <si>
    <t>VR393376</t>
  </si>
  <si>
    <t>Dada Silvia</t>
  </si>
  <si>
    <t>VR392970</t>
  </si>
  <si>
    <t>Alessandro Rosina</t>
  </si>
  <si>
    <t>VR393710</t>
  </si>
  <si>
    <t>Stefano Zanelli</t>
  </si>
  <si>
    <t>VR392985</t>
  </si>
  <si>
    <t>R3</t>
  </si>
  <si>
    <t>VR393116</t>
  </si>
  <si>
    <t>Zivian Francesca</t>
  </si>
  <si>
    <t>VR393007</t>
  </si>
  <si>
    <t>EVITAMENTO/SE'</t>
  </si>
  <si>
    <t>O_S: obiettivi nel setting "studio" (setting non valutativo)</t>
  </si>
  <si>
    <t>EVITAMENTO/COMPITO</t>
  </si>
  <si>
    <t>SELF</t>
  </si>
  <si>
    <t>TASK</t>
  </si>
  <si>
    <t>OTHER</t>
  </si>
  <si>
    <t>EVITAMENTO/ALTRI</t>
  </si>
  <si>
    <t>AVOIDANCE</t>
  </si>
  <si>
    <t>2, 5, 10</t>
  </si>
  <si>
    <t>3, 12, 17</t>
  </si>
  <si>
    <t>6, 14, 16</t>
  </si>
  <si>
    <t>APPROCCIO/SE'</t>
  </si>
  <si>
    <t>APPROACH</t>
  </si>
  <si>
    <t>8, 15, 18</t>
  </si>
  <si>
    <t>1, 7, 13</t>
  </si>
  <si>
    <t>4, 9, 11</t>
  </si>
  <si>
    <t>APPROCCIO/COMPITO</t>
  </si>
  <si>
    <t>APPROCCIO/ALTRI</t>
  </si>
  <si>
    <t>O_E: setting "esami" (setting valutativo)</t>
  </si>
  <si>
    <t>casuale</t>
  </si>
  <si>
    <t>classe OSAvS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</si>
</sst>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6" fontId="0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96"/>
  <sheetViews>
    <sheetView tabSelected="1" topLeftCell="DA1" zoomScale="130" zoomScaleNormal="130" workbookViewId="0">
      <pane ySplit="1" topLeftCell="A83" activePane="bottomLeft" state="frozen"/>
      <selection activeCell="DC1" sqref="DC1"/>
      <selection pane="bottomLeft" activeCell="DK98" sqref="DK98"/>
    </sheetView>
  </sheetViews>
  <sheetFormatPr defaultRowHeight="15" x14ac:dyDescent="0.25"/>
  <cols>
    <col min="1" max="1" width="4.140625" style="4" bestFit="1" customWidth="1"/>
    <col min="2" max="2" width="16.140625" style="5" bestFit="1" customWidth="1"/>
    <col min="3" max="3" width="23" style="5" bestFit="1" customWidth="1"/>
    <col min="4" max="4" width="5.85546875" style="6" bestFit="1" customWidth="1"/>
    <col min="5" max="5" width="7.5703125" style="6" bestFit="1" customWidth="1"/>
    <col min="6" max="6" width="10.5703125" style="7" bestFit="1" customWidth="1"/>
    <col min="7" max="7" width="9.7109375" style="6" bestFit="1" customWidth="1"/>
    <col min="8" max="8" width="7.5703125" style="6" bestFit="1" customWidth="1"/>
    <col min="9" max="9" width="8.28515625" style="6" bestFit="1" customWidth="1"/>
    <col min="10" max="10" width="7.85546875" style="6" bestFit="1" customWidth="1"/>
    <col min="11" max="11" width="7.7109375" style="6" bestFit="1" customWidth="1"/>
    <col min="12" max="12" width="8.42578125" style="6" bestFit="1" customWidth="1"/>
    <col min="13" max="48" width="7.42578125" style="6" bestFit="1" customWidth="1"/>
    <col min="49" max="108" width="7" style="6" bestFit="1" customWidth="1"/>
    <col min="109" max="110" width="9.7109375" style="11" bestFit="1" customWidth="1"/>
    <col min="111" max="111" width="10.140625" style="11" bestFit="1" customWidth="1"/>
    <col min="112" max="113" width="9.85546875" style="11" bestFit="1" customWidth="1"/>
    <col min="114" max="114" width="10.28515625" style="11" bestFit="1" customWidth="1"/>
    <col min="115" max="115" width="12.42578125" style="11" bestFit="1" customWidth="1"/>
    <col min="116" max="116" width="25.42578125" style="11" customWidth="1"/>
    <col min="117" max="117" width="12.85546875" style="11" bestFit="1" customWidth="1"/>
    <col min="118" max="119" width="9.85546875" style="11" bestFit="1" customWidth="1"/>
    <col min="120" max="120" width="10.28515625" style="11" bestFit="1" customWidth="1"/>
    <col min="121" max="257" width="9.140625" style="11"/>
    <col min="258" max="258" width="4.140625" style="11" bestFit="1" customWidth="1"/>
    <col min="259" max="259" width="16.140625" style="11" bestFit="1" customWidth="1"/>
    <col min="260" max="260" width="23" style="11" bestFit="1" customWidth="1"/>
    <col min="261" max="261" width="5.85546875" style="11" bestFit="1" customWidth="1"/>
    <col min="262" max="262" width="10.5703125" style="11" bestFit="1" customWidth="1"/>
    <col min="263" max="263" width="9.7109375" style="11" bestFit="1" customWidth="1"/>
    <col min="264" max="264" width="7.5703125" style="11" bestFit="1" customWidth="1"/>
    <col min="265" max="265" width="8.28515625" style="11" bestFit="1" customWidth="1"/>
    <col min="266" max="266" width="7.85546875" style="11" bestFit="1" customWidth="1"/>
    <col min="267" max="267" width="7.7109375" style="11" bestFit="1" customWidth="1"/>
    <col min="268" max="268" width="8.42578125" style="11" bestFit="1" customWidth="1"/>
    <col min="269" max="304" width="7.42578125" style="11" bestFit="1" customWidth="1"/>
    <col min="305" max="364" width="7" style="11" bestFit="1" customWidth="1"/>
    <col min="365" max="366" width="9.7109375" style="11" bestFit="1" customWidth="1"/>
    <col min="367" max="367" width="10.140625" style="11" bestFit="1" customWidth="1"/>
    <col min="368" max="369" width="9.85546875" style="11" bestFit="1" customWidth="1"/>
    <col min="370" max="370" width="10.28515625" style="11" bestFit="1" customWidth="1"/>
    <col min="371" max="371" width="14.42578125" style="11" bestFit="1" customWidth="1"/>
    <col min="372" max="372" width="15" style="11" bestFit="1" customWidth="1"/>
    <col min="373" max="373" width="12.85546875" style="11" bestFit="1" customWidth="1"/>
    <col min="374" max="375" width="9.85546875" style="11" bestFit="1" customWidth="1"/>
    <col min="376" max="376" width="10.28515625" style="11" bestFit="1" customWidth="1"/>
    <col min="377" max="513" width="9.140625" style="11"/>
    <col min="514" max="514" width="4.140625" style="11" bestFit="1" customWidth="1"/>
    <col min="515" max="515" width="16.140625" style="11" bestFit="1" customWidth="1"/>
    <col min="516" max="516" width="23" style="11" bestFit="1" customWidth="1"/>
    <col min="517" max="517" width="5.85546875" style="11" bestFit="1" customWidth="1"/>
    <col min="518" max="518" width="10.5703125" style="11" bestFit="1" customWidth="1"/>
    <col min="519" max="519" width="9.7109375" style="11" bestFit="1" customWidth="1"/>
    <col min="520" max="520" width="7.5703125" style="11" bestFit="1" customWidth="1"/>
    <col min="521" max="521" width="8.28515625" style="11" bestFit="1" customWidth="1"/>
    <col min="522" max="522" width="7.85546875" style="11" bestFit="1" customWidth="1"/>
    <col min="523" max="523" width="7.7109375" style="11" bestFit="1" customWidth="1"/>
    <col min="524" max="524" width="8.42578125" style="11" bestFit="1" customWidth="1"/>
    <col min="525" max="560" width="7.42578125" style="11" bestFit="1" customWidth="1"/>
    <col min="561" max="620" width="7" style="11" bestFit="1" customWidth="1"/>
    <col min="621" max="622" width="9.7109375" style="11" bestFit="1" customWidth="1"/>
    <col min="623" max="623" width="10.140625" style="11" bestFit="1" customWidth="1"/>
    <col min="624" max="625" width="9.85546875" style="11" bestFit="1" customWidth="1"/>
    <col min="626" max="626" width="10.28515625" style="11" bestFit="1" customWidth="1"/>
    <col min="627" max="627" width="14.42578125" style="11" bestFit="1" customWidth="1"/>
    <col min="628" max="628" width="15" style="11" bestFit="1" customWidth="1"/>
    <col min="629" max="629" width="12.85546875" style="11" bestFit="1" customWidth="1"/>
    <col min="630" max="631" width="9.85546875" style="11" bestFit="1" customWidth="1"/>
    <col min="632" max="632" width="10.28515625" style="11" bestFit="1" customWidth="1"/>
    <col min="633" max="769" width="9.140625" style="11"/>
    <col min="770" max="770" width="4.140625" style="11" bestFit="1" customWidth="1"/>
    <col min="771" max="771" width="16.140625" style="11" bestFit="1" customWidth="1"/>
    <col min="772" max="772" width="23" style="11" bestFit="1" customWidth="1"/>
    <col min="773" max="773" width="5.85546875" style="11" bestFit="1" customWidth="1"/>
    <col min="774" max="774" width="10.5703125" style="11" bestFit="1" customWidth="1"/>
    <col min="775" max="775" width="9.7109375" style="11" bestFit="1" customWidth="1"/>
    <col min="776" max="776" width="7.5703125" style="11" bestFit="1" customWidth="1"/>
    <col min="777" max="777" width="8.28515625" style="11" bestFit="1" customWidth="1"/>
    <col min="778" max="778" width="7.85546875" style="11" bestFit="1" customWidth="1"/>
    <col min="779" max="779" width="7.7109375" style="11" bestFit="1" customWidth="1"/>
    <col min="780" max="780" width="8.42578125" style="11" bestFit="1" customWidth="1"/>
    <col min="781" max="816" width="7.42578125" style="11" bestFit="1" customWidth="1"/>
    <col min="817" max="876" width="7" style="11" bestFit="1" customWidth="1"/>
    <col min="877" max="878" width="9.7109375" style="11" bestFit="1" customWidth="1"/>
    <col min="879" max="879" width="10.140625" style="11" bestFit="1" customWidth="1"/>
    <col min="880" max="881" width="9.85546875" style="11" bestFit="1" customWidth="1"/>
    <col min="882" max="882" width="10.28515625" style="11" bestFit="1" customWidth="1"/>
    <col min="883" max="883" width="14.42578125" style="11" bestFit="1" customWidth="1"/>
    <col min="884" max="884" width="15" style="11" bestFit="1" customWidth="1"/>
    <col min="885" max="885" width="12.85546875" style="11" bestFit="1" customWidth="1"/>
    <col min="886" max="887" width="9.85546875" style="11" bestFit="1" customWidth="1"/>
    <col min="888" max="888" width="10.28515625" style="11" bestFit="1" customWidth="1"/>
    <col min="889" max="1025" width="9.140625" style="11"/>
    <col min="1026" max="1026" width="4.140625" style="11" bestFit="1" customWidth="1"/>
    <col min="1027" max="1027" width="16.140625" style="11" bestFit="1" customWidth="1"/>
    <col min="1028" max="1028" width="23" style="11" bestFit="1" customWidth="1"/>
    <col min="1029" max="1029" width="5.85546875" style="11" bestFit="1" customWidth="1"/>
    <col min="1030" max="1030" width="10.5703125" style="11" bestFit="1" customWidth="1"/>
    <col min="1031" max="1031" width="9.7109375" style="11" bestFit="1" customWidth="1"/>
    <col min="1032" max="1032" width="7.5703125" style="11" bestFit="1" customWidth="1"/>
    <col min="1033" max="1033" width="8.28515625" style="11" bestFit="1" customWidth="1"/>
    <col min="1034" max="1034" width="7.85546875" style="11" bestFit="1" customWidth="1"/>
    <col min="1035" max="1035" width="7.7109375" style="11" bestFit="1" customWidth="1"/>
    <col min="1036" max="1036" width="8.42578125" style="11" bestFit="1" customWidth="1"/>
    <col min="1037" max="1072" width="7.42578125" style="11" bestFit="1" customWidth="1"/>
    <col min="1073" max="1132" width="7" style="11" bestFit="1" customWidth="1"/>
    <col min="1133" max="1134" width="9.7109375" style="11" bestFit="1" customWidth="1"/>
    <col min="1135" max="1135" width="10.140625" style="11" bestFit="1" customWidth="1"/>
    <col min="1136" max="1137" width="9.85546875" style="11" bestFit="1" customWidth="1"/>
    <col min="1138" max="1138" width="10.28515625" style="11" bestFit="1" customWidth="1"/>
    <col min="1139" max="1139" width="14.42578125" style="11" bestFit="1" customWidth="1"/>
    <col min="1140" max="1140" width="15" style="11" bestFit="1" customWidth="1"/>
    <col min="1141" max="1141" width="12.85546875" style="11" bestFit="1" customWidth="1"/>
    <col min="1142" max="1143" width="9.85546875" style="11" bestFit="1" customWidth="1"/>
    <col min="1144" max="1144" width="10.28515625" style="11" bestFit="1" customWidth="1"/>
    <col min="1145" max="1281" width="9.140625" style="11"/>
    <col min="1282" max="1282" width="4.140625" style="11" bestFit="1" customWidth="1"/>
    <col min="1283" max="1283" width="16.140625" style="11" bestFit="1" customWidth="1"/>
    <col min="1284" max="1284" width="23" style="11" bestFit="1" customWidth="1"/>
    <col min="1285" max="1285" width="5.85546875" style="11" bestFit="1" customWidth="1"/>
    <col min="1286" max="1286" width="10.5703125" style="11" bestFit="1" customWidth="1"/>
    <col min="1287" max="1287" width="9.7109375" style="11" bestFit="1" customWidth="1"/>
    <col min="1288" max="1288" width="7.5703125" style="11" bestFit="1" customWidth="1"/>
    <col min="1289" max="1289" width="8.28515625" style="11" bestFit="1" customWidth="1"/>
    <col min="1290" max="1290" width="7.85546875" style="11" bestFit="1" customWidth="1"/>
    <col min="1291" max="1291" width="7.7109375" style="11" bestFit="1" customWidth="1"/>
    <col min="1292" max="1292" width="8.42578125" style="11" bestFit="1" customWidth="1"/>
    <col min="1293" max="1328" width="7.42578125" style="11" bestFit="1" customWidth="1"/>
    <col min="1329" max="1388" width="7" style="11" bestFit="1" customWidth="1"/>
    <col min="1389" max="1390" width="9.7109375" style="11" bestFit="1" customWidth="1"/>
    <col min="1391" max="1391" width="10.140625" style="11" bestFit="1" customWidth="1"/>
    <col min="1392" max="1393" width="9.85546875" style="11" bestFit="1" customWidth="1"/>
    <col min="1394" max="1394" width="10.28515625" style="11" bestFit="1" customWidth="1"/>
    <col min="1395" max="1395" width="14.42578125" style="11" bestFit="1" customWidth="1"/>
    <col min="1396" max="1396" width="15" style="11" bestFit="1" customWidth="1"/>
    <col min="1397" max="1397" width="12.85546875" style="11" bestFit="1" customWidth="1"/>
    <col min="1398" max="1399" width="9.85546875" style="11" bestFit="1" customWidth="1"/>
    <col min="1400" max="1400" width="10.28515625" style="11" bestFit="1" customWidth="1"/>
    <col min="1401" max="1537" width="9.140625" style="11"/>
    <col min="1538" max="1538" width="4.140625" style="11" bestFit="1" customWidth="1"/>
    <col min="1539" max="1539" width="16.140625" style="11" bestFit="1" customWidth="1"/>
    <col min="1540" max="1540" width="23" style="11" bestFit="1" customWidth="1"/>
    <col min="1541" max="1541" width="5.85546875" style="11" bestFit="1" customWidth="1"/>
    <col min="1542" max="1542" width="10.5703125" style="11" bestFit="1" customWidth="1"/>
    <col min="1543" max="1543" width="9.7109375" style="11" bestFit="1" customWidth="1"/>
    <col min="1544" max="1544" width="7.5703125" style="11" bestFit="1" customWidth="1"/>
    <col min="1545" max="1545" width="8.28515625" style="11" bestFit="1" customWidth="1"/>
    <col min="1546" max="1546" width="7.85546875" style="11" bestFit="1" customWidth="1"/>
    <col min="1547" max="1547" width="7.7109375" style="11" bestFit="1" customWidth="1"/>
    <col min="1548" max="1548" width="8.42578125" style="11" bestFit="1" customWidth="1"/>
    <col min="1549" max="1584" width="7.42578125" style="11" bestFit="1" customWidth="1"/>
    <col min="1585" max="1644" width="7" style="11" bestFit="1" customWidth="1"/>
    <col min="1645" max="1646" width="9.7109375" style="11" bestFit="1" customWidth="1"/>
    <col min="1647" max="1647" width="10.140625" style="11" bestFit="1" customWidth="1"/>
    <col min="1648" max="1649" width="9.85546875" style="11" bestFit="1" customWidth="1"/>
    <col min="1650" max="1650" width="10.28515625" style="11" bestFit="1" customWidth="1"/>
    <col min="1651" max="1651" width="14.42578125" style="11" bestFit="1" customWidth="1"/>
    <col min="1652" max="1652" width="15" style="11" bestFit="1" customWidth="1"/>
    <col min="1653" max="1653" width="12.85546875" style="11" bestFit="1" customWidth="1"/>
    <col min="1654" max="1655" width="9.85546875" style="11" bestFit="1" customWidth="1"/>
    <col min="1656" max="1656" width="10.28515625" style="11" bestFit="1" customWidth="1"/>
    <col min="1657" max="1793" width="9.140625" style="11"/>
    <col min="1794" max="1794" width="4.140625" style="11" bestFit="1" customWidth="1"/>
    <col min="1795" max="1795" width="16.140625" style="11" bestFit="1" customWidth="1"/>
    <col min="1796" max="1796" width="23" style="11" bestFit="1" customWidth="1"/>
    <col min="1797" max="1797" width="5.85546875" style="11" bestFit="1" customWidth="1"/>
    <col min="1798" max="1798" width="10.5703125" style="11" bestFit="1" customWidth="1"/>
    <col min="1799" max="1799" width="9.7109375" style="11" bestFit="1" customWidth="1"/>
    <col min="1800" max="1800" width="7.5703125" style="11" bestFit="1" customWidth="1"/>
    <col min="1801" max="1801" width="8.28515625" style="11" bestFit="1" customWidth="1"/>
    <col min="1802" max="1802" width="7.85546875" style="11" bestFit="1" customWidth="1"/>
    <col min="1803" max="1803" width="7.7109375" style="11" bestFit="1" customWidth="1"/>
    <col min="1804" max="1804" width="8.42578125" style="11" bestFit="1" customWidth="1"/>
    <col min="1805" max="1840" width="7.42578125" style="11" bestFit="1" customWidth="1"/>
    <col min="1841" max="1900" width="7" style="11" bestFit="1" customWidth="1"/>
    <col min="1901" max="1902" width="9.7109375" style="11" bestFit="1" customWidth="1"/>
    <col min="1903" max="1903" width="10.140625" style="11" bestFit="1" customWidth="1"/>
    <col min="1904" max="1905" width="9.85546875" style="11" bestFit="1" customWidth="1"/>
    <col min="1906" max="1906" width="10.28515625" style="11" bestFit="1" customWidth="1"/>
    <col min="1907" max="1907" width="14.42578125" style="11" bestFit="1" customWidth="1"/>
    <col min="1908" max="1908" width="15" style="11" bestFit="1" customWidth="1"/>
    <col min="1909" max="1909" width="12.85546875" style="11" bestFit="1" customWidth="1"/>
    <col min="1910" max="1911" width="9.85546875" style="11" bestFit="1" customWidth="1"/>
    <col min="1912" max="1912" width="10.28515625" style="11" bestFit="1" customWidth="1"/>
    <col min="1913" max="2049" width="9.140625" style="11"/>
    <col min="2050" max="2050" width="4.140625" style="11" bestFit="1" customWidth="1"/>
    <col min="2051" max="2051" width="16.140625" style="11" bestFit="1" customWidth="1"/>
    <col min="2052" max="2052" width="23" style="11" bestFit="1" customWidth="1"/>
    <col min="2053" max="2053" width="5.85546875" style="11" bestFit="1" customWidth="1"/>
    <col min="2054" max="2054" width="10.5703125" style="11" bestFit="1" customWidth="1"/>
    <col min="2055" max="2055" width="9.7109375" style="11" bestFit="1" customWidth="1"/>
    <col min="2056" max="2056" width="7.5703125" style="11" bestFit="1" customWidth="1"/>
    <col min="2057" max="2057" width="8.28515625" style="11" bestFit="1" customWidth="1"/>
    <col min="2058" max="2058" width="7.85546875" style="11" bestFit="1" customWidth="1"/>
    <col min="2059" max="2059" width="7.7109375" style="11" bestFit="1" customWidth="1"/>
    <col min="2060" max="2060" width="8.42578125" style="11" bestFit="1" customWidth="1"/>
    <col min="2061" max="2096" width="7.42578125" style="11" bestFit="1" customWidth="1"/>
    <col min="2097" max="2156" width="7" style="11" bestFit="1" customWidth="1"/>
    <col min="2157" max="2158" width="9.7109375" style="11" bestFit="1" customWidth="1"/>
    <col min="2159" max="2159" width="10.140625" style="11" bestFit="1" customWidth="1"/>
    <col min="2160" max="2161" width="9.85546875" style="11" bestFit="1" customWidth="1"/>
    <col min="2162" max="2162" width="10.28515625" style="11" bestFit="1" customWidth="1"/>
    <col min="2163" max="2163" width="14.42578125" style="11" bestFit="1" customWidth="1"/>
    <col min="2164" max="2164" width="15" style="11" bestFit="1" customWidth="1"/>
    <col min="2165" max="2165" width="12.85546875" style="11" bestFit="1" customWidth="1"/>
    <col min="2166" max="2167" width="9.85546875" style="11" bestFit="1" customWidth="1"/>
    <col min="2168" max="2168" width="10.28515625" style="11" bestFit="1" customWidth="1"/>
    <col min="2169" max="2305" width="9.140625" style="11"/>
    <col min="2306" max="2306" width="4.140625" style="11" bestFit="1" customWidth="1"/>
    <col min="2307" max="2307" width="16.140625" style="11" bestFit="1" customWidth="1"/>
    <col min="2308" max="2308" width="23" style="11" bestFit="1" customWidth="1"/>
    <col min="2309" max="2309" width="5.85546875" style="11" bestFit="1" customWidth="1"/>
    <col min="2310" max="2310" width="10.5703125" style="11" bestFit="1" customWidth="1"/>
    <col min="2311" max="2311" width="9.7109375" style="11" bestFit="1" customWidth="1"/>
    <col min="2312" max="2312" width="7.5703125" style="11" bestFit="1" customWidth="1"/>
    <col min="2313" max="2313" width="8.28515625" style="11" bestFit="1" customWidth="1"/>
    <col min="2314" max="2314" width="7.85546875" style="11" bestFit="1" customWidth="1"/>
    <col min="2315" max="2315" width="7.7109375" style="11" bestFit="1" customWidth="1"/>
    <col min="2316" max="2316" width="8.42578125" style="11" bestFit="1" customWidth="1"/>
    <col min="2317" max="2352" width="7.42578125" style="11" bestFit="1" customWidth="1"/>
    <col min="2353" max="2412" width="7" style="11" bestFit="1" customWidth="1"/>
    <col min="2413" max="2414" width="9.7109375" style="11" bestFit="1" customWidth="1"/>
    <col min="2415" max="2415" width="10.140625" style="11" bestFit="1" customWidth="1"/>
    <col min="2416" max="2417" width="9.85546875" style="11" bestFit="1" customWidth="1"/>
    <col min="2418" max="2418" width="10.28515625" style="11" bestFit="1" customWidth="1"/>
    <col min="2419" max="2419" width="14.42578125" style="11" bestFit="1" customWidth="1"/>
    <col min="2420" max="2420" width="15" style="11" bestFit="1" customWidth="1"/>
    <col min="2421" max="2421" width="12.85546875" style="11" bestFit="1" customWidth="1"/>
    <col min="2422" max="2423" width="9.85546875" style="11" bestFit="1" customWidth="1"/>
    <col min="2424" max="2424" width="10.28515625" style="11" bestFit="1" customWidth="1"/>
    <col min="2425" max="2561" width="9.140625" style="11"/>
    <col min="2562" max="2562" width="4.140625" style="11" bestFit="1" customWidth="1"/>
    <col min="2563" max="2563" width="16.140625" style="11" bestFit="1" customWidth="1"/>
    <col min="2564" max="2564" width="23" style="11" bestFit="1" customWidth="1"/>
    <col min="2565" max="2565" width="5.85546875" style="11" bestFit="1" customWidth="1"/>
    <col min="2566" max="2566" width="10.5703125" style="11" bestFit="1" customWidth="1"/>
    <col min="2567" max="2567" width="9.7109375" style="11" bestFit="1" customWidth="1"/>
    <col min="2568" max="2568" width="7.5703125" style="11" bestFit="1" customWidth="1"/>
    <col min="2569" max="2569" width="8.28515625" style="11" bestFit="1" customWidth="1"/>
    <col min="2570" max="2570" width="7.85546875" style="11" bestFit="1" customWidth="1"/>
    <col min="2571" max="2571" width="7.7109375" style="11" bestFit="1" customWidth="1"/>
    <col min="2572" max="2572" width="8.42578125" style="11" bestFit="1" customWidth="1"/>
    <col min="2573" max="2608" width="7.42578125" style="11" bestFit="1" customWidth="1"/>
    <col min="2609" max="2668" width="7" style="11" bestFit="1" customWidth="1"/>
    <col min="2669" max="2670" width="9.7109375" style="11" bestFit="1" customWidth="1"/>
    <col min="2671" max="2671" width="10.140625" style="11" bestFit="1" customWidth="1"/>
    <col min="2672" max="2673" width="9.85546875" style="11" bestFit="1" customWidth="1"/>
    <col min="2674" max="2674" width="10.28515625" style="11" bestFit="1" customWidth="1"/>
    <col min="2675" max="2675" width="14.42578125" style="11" bestFit="1" customWidth="1"/>
    <col min="2676" max="2676" width="15" style="11" bestFit="1" customWidth="1"/>
    <col min="2677" max="2677" width="12.85546875" style="11" bestFit="1" customWidth="1"/>
    <col min="2678" max="2679" width="9.85546875" style="11" bestFit="1" customWidth="1"/>
    <col min="2680" max="2680" width="10.28515625" style="11" bestFit="1" customWidth="1"/>
    <col min="2681" max="2817" width="9.140625" style="11"/>
    <col min="2818" max="2818" width="4.140625" style="11" bestFit="1" customWidth="1"/>
    <col min="2819" max="2819" width="16.140625" style="11" bestFit="1" customWidth="1"/>
    <col min="2820" max="2820" width="23" style="11" bestFit="1" customWidth="1"/>
    <col min="2821" max="2821" width="5.85546875" style="11" bestFit="1" customWidth="1"/>
    <col min="2822" max="2822" width="10.5703125" style="11" bestFit="1" customWidth="1"/>
    <col min="2823" max="2823" width="9.7109375" style="11" bestFit="1" customWidth="1"/>
    <col min="2824" max="2824" width="7.5703125" style="11" bestFit="1" customWidth="1"/>
    <col min="2825" max="2825" width="8.28515625" style="11" bestFit="1" customWidth="1"/>
    <col min="2826" max="2826" width="7.85546875" style="11" bestFit="1" customWidth="1"/>
    <col min="2827" max="2827" width="7.7109375" style="11" bestFit="1" customWidth="1"/>
    <col min="2828" max="2828" width="8.42578125" style="11" bestFit="1" customWidth="1"/>
    <col min="2829" max="2864" width="7.42578125" style="11" bestFit="1" customWidth="1"/>
    <col min="2865" max="2924" width="7" style="11" bestFit="1" customWidth="1"/>
    <col min="2925" max="2926" width="9.7109375" style="11" bestFit="1" customWidth="1"/>
    <col min="2927" max="2927" width="10.140625" style="11" bestFit="1" customWidth="1"/>
    <col min="2928" max="2929" width="9.85546875" style="11" bestFit="1" customWidth="1"/>
    <col min="2930" max="2930" width="10.28515625" style="11" bestFit="1" customWidth="1"/>
    <col min="2931" max="2931" width="14.42578125" style="11" bestFit="1" customWidth="1"/>
    <col min="2932" max="2932" width="15" style="11" bestFit="1" customWidth="1"/>
    <col min="2933" max="2933" width="12.85546875" style="11" bestFit="1" customWidth="1"/>
    <col min="2934" max="2935" width="9.85546875" style="11" bestFit="1" customWidth="1"/>
    <col min="2936" max="2936" width="10.28515625" style="11" bestFit="1" customWidth="1"/>
    <col min="2937" max="3073" width="9.140625" style="11"/>
    <col min="3074" max="3074" width="4.140625" style="11" bestFit="1" customWidth="1"/>
    <col min="3075" max="3075" width="16.140625" style="11" bestFit="1" customWidth="1"/>
    <col min="3076" max="3076" width="23" style="11" bestFit="1" customWidth="1"/>
    <col min="3077" max="3077" width="5.85546875" style="11" bestFit="1" customWidth="1"/>
    <col min="3078" max="3078" width="10.5703125" style="11" bestFit="1" customWidth="1"/>
    <col min="3079" max="3079" width="9.7109375" style="11" bestFit="1" customWidth="1"/>
    <col min="3080" max="3080" width="7.5703125" style="11" bestFit="1" customWidth="1"/>
    <col min="3081" max="3081" width="8.28515625" style="11" bestFit="1" customWidth="1"/>
    <col min="3082" max="3082" width="7.85546875" style="11" bestFit="1" customWidth="1"/>
    <col min="3083" max="3083" width="7.7109375" style="11" bestFit="1" customWidth="1"/>
    <col min="3084" max="3084" width="8.42578125" style="11" bestFit="1" customWidth="1"/>
    <col min="3085" max="3120" width="7.42578125" style="11" bestFit="1" customWidth="1"/>
    <col min="3121" max="3180" width="7" style="11" bestFit="1" customWidth="1"/>
    <col min="3181" max="3182" width="9.7109375" style="11" bestFit="1" customWidth="1"/>
    <col min="3183" max="3183" width="10.140625" style="11" bestFit="1" customWidth="1"/>
    <col min="3184" max="3185" width="9.85546875" style="11" bestFit="1" customWidth="1"/>
    <col min="3186" max="3186" width="10.28515625" style="11" bestFit="1" customWidth="1"/>
    <col min="3187" max="3187" width="14.42578125" style="11" bestFit="1" customWidth="1"/>
    <col min="3188" max="3188" width="15" style="11" bestFit="1" customWidth="1"/>
    <col min="3189" max="3189" width="12.85546875" style="11" bestFit="1" customWidth="1"/>
    <col min="3190" max="3191" width="9.85546875" style="11" bestFit="1" customWidth="1"/>
    <col min="3192" max="3192" width="10.28515625" style="11" bestFit="1" customWidth="1"/>
    <col min="3193" max="3329" width="9.140625" style="11"/>
    <col min="3330" max="3330" width="4.140625" style="11" bestFit="1" customWidth="1"/>
    <col min="3331" max="3331" width="16.140625" style="11" bestFit="1" customWidth="1"/>
    <col min="3332" max="3332" width="23" style="11" bestFit="1" customWidth="1"/>
    <col min="3333" max="3333" width="5.85546875" style="11" bestFit="1" customWidth="1"/>
    <col min="3334" max="3334" width="10.5703125" style="11" bestFit="1" customWidth="1"/>
    <col min="3335" max="3335" width="9.7109375" style="11" bestFit="1" customWidth="1"/>
    <col min="3336" max="3336" width="7.5703125" style="11" bestFit="1" customWidth="1"/>
    <col min="3337" max="3337" width="8.28515625" style="11" bestFit="1" customWidth="1"/>
    <col min="3338" max="3338" width="7.85546875" style="11" bestFit="1" customWidth="1"/>
    <col min="3339" max="3339" width="7.7109375" style="11" bestFit="1" customWidth="1"/>
    <col min="3340" max="3340" width="8.42578125" style="11" bestFit="1" customWidth="1"/>
    <col min="3341" max="3376" width="7.42578125" style="11" bestFit="1" customWidth="1"/>
    <col min="3377" max="3436" width="7" style="11" bestFit="1" customWidth="1"/>
    <col min="3437" max="3438" width="9.7109375" style="11" bestFit="1" customWidth="1"/>
    <col min="3439" max="3439" width="10.140625" style="11" bestFit="1" customWidth="1"/>
    <col min="3440" max="3441" width="9.85546875" style="11" bestFit="1" customWidth="1"/>
    <col min="3442" max="3442" width="10.28515625" style="11" bestFit="1" customWidth="1"/>
    <col min="3443" max="3443" width="14.42578125" style="11" bestFit="1" customWidth="1"/>
    <col min="3444" max="3444" width="15" style="11" bestFit="1" customWidth="1"/>
    <col min="3445" max="3445" width="12.85546875" style="11" bestFit="1" customWidth="1"/>
    <col min="3446" max="3447" width="9.85546875" style="11" bestFit="1" customWidth="1"/>
    <col min="3448" max="3448" width="10.28515625" style="11" bestFit="1" customWidth="1"/>
    <col min="3449" max="3585" width="9.140625" style="11"/>
    <col min="3586" max="3586" width="4.140625" style="11" bestFit="1" customWidth="1"/>
    <col min="3587" max="3587" width="16.140625" style="11" bestFit="1" customWidth="1"/>
    <col min="3588" max="3588" width="23" style="11" bestFit="1" customWidth="1"/>
    <col min="3589" max="3589" width="5.85546875" style="11" bestFit="1" customWidth="1"/>
    <col min="3590" max="3590" width="10.5703125" style="11" bestFit="1" customWidth="1"/>
    <col min="3591" max="3591" width="9.7109375" style="11" bestFit="1" customWidth="1"/>
    <col min="3592" max="3592" width="7.5703125" style="11" bestFit="1" customWidth="1"/>
    <col min="3593" max="3593" width="8.28515625" style="11" bestFit="1" customWidth="1"/>
    <col min="3594" max="3594" width="7.85546875" style="11" bestFit="1" customWidth="1"/>
    <col min="3595" max="3595" width="7.7109375" style="11" bestFit="1" customWidth="1"/>
    <col min="3596" max="3596" width="8.42578125" style="11" bestFit="1" customWidth="1"/>
    <col min="3597" max="3632" width="7.42578125" style="11" bestFit="1" customWidth="1"/>
    <col min="3633" max="3692" width="7" style="11" bestFit="1" customWidth="1"/>
    <col min="3693" max="3694" width="9.7109375" style="11" bestFit="1" customWidth="1"/>
    <col min="3695" max="3695" width="10.140625" style="11" bestFit="1" customWidth="1"/>
    <col min="3696" max="3697" width="9.85546875" style="11" bestFit="1" customWidth="1"/>
    <col min="3698" max="3698" width="10.28515625" style="11" bestFit="1" customWidth="1"/>
    <col min="3699" max="3699" width="14.42578125" style="11" bestFit="1" customWidth="1"/>
    <col min="3700" max="3700" width="15" style="11" bestFit="1" customWidth="1"/>
    <col min="3701" max="3701" width="12.85546875" style="11" bestFit="1" customWidth="1"/>
    <col min="3702" max="3703" width="9.85546875" style="11" bestFit="1" customWidth="1"/>
    <col min="3704" max="3704" width="10.28515625" style="11" bestFit="1" customWidth="1"/>
    <col min="3705" max="3841" width="9.140625" style="11"/>
    <col min="3842" max="3842" width="4.140625" style="11" bestFit="1" customWidth="1"/>
    <col min="3843" max="3843" width="16.140625" style="11" bestFit="1" customWidth="1"/>
    <col min="3844" max="3844" width="23" style="11" bestFit="1" customWidth="1"/>
    <col min="3845" max="3845" width="5.85546875" style="11" bestFit="1" customWidth="1"/>
    <col min="3846" max="3846" width="10.5703125" style="11" bestFit="1" customWidth="1"/>
    <col min="3847" max="3847" width="9.7109375" style="11" bestFit="1" customWidth="1"/>
    <col min="3848" max="3848" width="7.5703125" style="11" bestFit="1" customWidth="1"/>
    <col min="3849" max="3849" width="8.28515625" style="11" bestFit="1" customWidth="1"/>
    <col min="3850" max="3850" width="7.85546875" style="11" bestFit="1" customWidth="1"/>
    <col min="3851" max="3851" width="7.7109375" style="11" bestFit="1" customWidth="1"/>
    <col min="3852" max="3852" width="8.42578125" style="11" bestFit="1" customWidth="1"/>
    <col min="3853" max="3888" width="7.42578125" style="11" bestFit="1" customWidth="1"/>
    <col min="3889" max="3948" width="7" style="11" bestFit="1" customWidth="1"/>
    <col min="3949" max="3950" width="9.7109375" style="11" bestFit="1" customWidth="1"/>
    <col min="3951" max="3951" width="10.140625" style="11" bestFit="1" customWidth="1"/>
    <col min="3952" max="3953" width="9.85546875" style="11" bestFit="1" customWidth="1"/>
    <col min="3954" max="3954" width="10.28515625" style="11" bestFit="1" customWidth="1"/>
    <col min="3955" max="3955" width="14.42578125" style="11" bestFit="1" customWidth="1"/>
    <col min="3956" max="3956" width="15" style="11" bestFit="1" customWidth="1"/>
    <col min="3957" max="3957" width="12.85546875" style="11" bestFit="1" customWidth="1"/>
    <col min="3958" max="3959" width="9.85546875" style="11" bestFit="1" customWidth="1"/>
    <col min="3960" max="3960" width="10.28515625" style="11" bestFit="1" customWidth="1"/>
    <col min="3961" max="4097" width="9.140625" style="11"/>
    <col min="4098" max="4098" width="4.140625" style="11" bestFit="1" customWidth="1"/>
    <col min="4099" max="4099" width="16.140625" style="11" bestFit="1" customWidth="1"/>
    <col min="4100" max="4100" width="23" style="11" bestFit="1" customWidth="1"/>
    <col min="4101" max="4101" width="5.85546875" style="11" bestFit="1" customWidth="1"/>
    <col min="4102" max="4102" width="10.5703125" style="11" bestFit="1" customWidth="1"/>
    <col min="4103" max="4103" width="9.7109375" style="11" bestFit="1" customWidth="1"/>
    <col min="4104" max="4104" width="7.5703125" style="11" bestFit="1" customWidth="1"/>
    <col min="4105" max="4105" width="8.28515625" style="11" bestFit="1" customWidth="1"/>
    <col min="4106" max="4106" width="7.85546875" style="11" bestFit="1" customWidth="1"/>
    <col min="4107" max="4107" width="7.7109375" style="11" bestFit="1" customWidth="1"/>
    <col min="4108" max="4108" width="8.42578125" style="11" bestFit="1" customWidth="1"/>
    <col min="4109" max="4144" width="7.42578125" style="11" bestFit="1" customWidth="1"/>
    <col min="4145" max="4204" width="7" style="11" bestFit="1" customWidth="1"/>
    <col min="4205" max="4206" width="9.7109375" style="11" bestFit="1" customWidth="1"/>
    <col min="4207" max="4207" width="10.140625" style="11" bestFit="1" customWidth="1"/>
    <col min="4208" max="4209" width="9.85546875" style="11" bestFit="1" customWidth="1"/>
    <col min="4210" max="4210" width="10.28515625" style="11" bestFit="1" customWidth="1"/>
    <col min="4211" max="4211" width="14.42578125" style="11" bestFit="1" customWidth="1"/>
    <col min="4212" max="4212" width="15" style="11" bestFit="1" customWidth="1"/>
    <col min="4213" max="4213" width="12.85546875" style="11" bestFit="1" customWidth="1"/>
    <col min="4214" max="4215" width="9.85546875" style="11" bestFit="1" customWidth="1"/>
    <col min="4216" max="4216" width="10.28515625" style="11" bestFit="1" customWidth="1"/>
    <col min="4217" max="4353" width="9.140625" style="11"/>
    <col min="4354" max="4354" width="4.140625" style="11" bestFit="1" customWidth="1"/>
    <col min="4355" max="4355" width="16.140625" style="11" bestFit="1" customWidth="1"/>
    <col min="4356" max="4356" width="23" style="11" bestFit="1" customWidth="1"/>
    <col min="4357" max="4357" width="5.85546875" style="11" bestFit="1" customWidth="1"/>
    <col min="4358" max="4358" width="10.5703125" style="11" bestFit="1" customWidth="1"/>
    <col min="4359" max="4359" width="9.7109375" style="11" bestFit="1" customWidth="1"/>
    <col min="4360" max="4360" width="7.5703125" style="11" bestFit="1" customWidth="1"/>
    <col min="4361" max="4361" width="8.28515625" style="11" bestFit="1" customWidth="1"/>
    <col min="4362" max="4362" width="7.85546875" style="11" bestFit="1" customWidth="1"/>
    <col min="4363" max="4363" width="7.7109375" style="11" bestFit="1" customWidth="1"/>
    <col min="4364" max="4364" width="8.42578125" style="11" bestFit="1" customWidth="1"/>
    <col min="4365" max="4400" width="7.42578125" style="11" bestFit="1" customWidth="1"/>
    <col min="4401" max="4460" width="7" style="11" bestFit="1" customWidth="1"/>
    <col min="4461" max="4462" width="9.7109375" style="11" bestFit="1" customWidth="1"/>
    <col min="4463" max="4463" width="10.140625" style="11" bestFit="1" customWidth="1"/>
    <col min="4464" max="4465" width="9.85546875" style="11" bestFit="1" customWidth="1"/>
    <col min="4466" max="4466" width="10.28515625" style="11" bestFit="1" customWidth="1"/>
    <col min="4467" max="4467" width="14.42578125" style="11" bestFit="1" customWidth="1"/>
    <col min="4468" max="4468" width="15" style="11" bestFit="1" customWidth="1"/>
    <col min="4469" max="4469" width="12.85546875" style="11" bestFit="1" customWidth="1"/>
    <col min="4470" max="4471" width="9.85546875" style="11" bestFit="1" customWidth="1"/>
    <col min="4472" max="4472" width="10.28515625" style="11" bestFit="1" customWidth="1"/>
    <col min="4473" max="4609" width="9.140625" style="11"/>
    <col min="4610" max="4610" width="4.140625" style="11" bestFit="1" customWidth="1"/>
    <col min="4611" max="4611" width="16.140625" style="11" bestFit="1" customWidth="1"/>
    <col min="4612" max="4612" width="23" style="11" bestFit="1" customWidth="1"/>
    <col min="4613" max="4613" width="5.85546875" style="11" bestFit="1" customWidth="1"/>
    <col min="4614" max="4614" width="10.5703125" style="11" bestFit="1" customWidth="1"/>
    <col min="4615" max="4615" width="9.7109375" style="11" bestFit="1" customWidth="1"/>
    <col min="4616" max="4616" width="7.5703125" style="11" bestFit="1" customWidth="1"/>
    <col min="4617" max="4617" width="8.28515625" style="11" bestFit="1" customWidth="1"/>
    <col min="4618" max="4618" width="7.85546875" style="11" bestFit="1" customWidth="1"/>
    <col min="4619" max="4619" width="7.7109375" style="11" bestFit="1" customWidth="1"/>
    <col min="4620" max="4620" width="8.42578125" style="11" bestFit="1" customWidth="1"/>
    <col min="4621" max="4656" width="7.42578125" style="11" bestFit="1" customWidth="1"/>
    <col min="4657" max="4716" width="7" style="11" bestFit="1" customWidth="1"/>
    <col min="4717" max="4718" width="9.7109375" style="11" bestFit="1" customWidth="1"/>
    <col min="4719" max="4719" width="10.140625" style="11" bestFit="1" customWidth="1"/>
    <col min="4720" max="4721" width="9.85546875" style="11" bestFit="1" customWidth="1"/>
    <col min="4722" max="4722" width="10.28515625" style="11" bestFit="1" customWidth="1"/>
    <col min="4723" max="4723" width="14.42578125" style="11" bestFit="1" customWidth="1"/>
    <col min="4724" max="4724" width="15" style="11" bestFit="1" customWidth="1"/>
    <col min="4725" max="4725" width="12.85546875" style="11" bestFit="1" customWidth="1"/>
    <col min="4726" max="4727" width="9.85546875" style="11" bestFit="1" customWidth="1"/>
    <col min="4728" max="4728" width="10.28515625" style="11" bestFit="1" customWidth="1"/>
    <col min="4729" max="4865" width="9.140625" style="11"/>
    <col min="4866" max="4866" width="4.140625" style="11" bestFit="1" customWidth="1"/>
    <col min="4867" max="4867" width="16.140625" style="11" bestFit="1" customWidth="1"/>
    <col min="4868" max="4868" width="23" style="11" bestFit="1" customWidth="1"/>
    <col min="4869" max="4869" width="5.85546875" style="11" bestFit="1" customWidth="1"/>
    <col min="4870" max="4870" width="10.5703125" style="11" bestFit="1" customWidth="1"/>
    <col min="4871" max="4871" width="9.7109375" style="11" bestFit="1" customWidth="1"/>
    <col min="4872" max="4872" width="7.5703125" style="11" bestFit="1" customWidth="1"/>
    <col min="4873" max="4873" width="8.28515625" style="11" bestFit="1" customWidth="1"/>
    <col min="4874" max="4874" width="7.85546875" style="11" bestFit="1" customWidth="1"/>
    <col min="4875" max="4875" width="7.7109375" style="11" bestFit="1" customWidth="1"/>
    <col min="4876" max="4876" width="8.42578125" style="11" bestFit="1" customWidth="1"/>
    <col min="4877" max="4912" width="7.42578125" style="11" bestFit="1" customWidth="1"/>
    <col min="4913" max="4972" width="7" style="11" bestFit="1" customWidth="1"/>
    <col min="4973" max="4974" width="9.7109375" style="11" bestFit="1" customWidth="1"/>
    <col min="4975" max="4975" width="10.140625" style="11" bestFit="1" customWidth="1"/>
    <col min="4976" max="4977" width="9.85546875" style="11" bestFit="1" customWidth="1"/>
    <col min="4978" max="4978" width="10.28515625" style="11" bestFit="1" customWidth="1"/>
    <col min="4979" max="4979" width="14.42578125" style="11" bestFit="1" customWidth="1"/>
    <col min="4980" max="4980" width="15" style="11" bestFit="1" customWidth="1"/>
    <col min="4981" max="4981" width="12.85546875" style="11" bestFit="1" customWidth="1"/>
    <col min="4982" max="4983" width="9.85546875" style="11" bestFit="1" customWidth="1"/>
    <col min="4984" max="4984" width="10.28515625" style="11" bestFit="1" customWidth="1"/>
    <col min="4985" max="5121" width="9.140625" style="11"/>
    <col min="5122" max="5122" width="4.140625" style="11" bestFit="1" customWidth="1"/>
    <col min="5123" max="5123" width="16.140625" style="11" bestFit="1" customWidth="1"/>
    <col min="5124" max="5124" width="23" style="11" bestFit="1" customWidth="1"/>
    <col min="5125" max="5125" width="5.85546875" style="11" bestFit="1" customWidth="1"/>
    <col min="5126" max="5126" width="10.5703125" style="11" bestFit="1" customWidth="1"/>
    <col min="5127" max="5127" width="9.7109375" style="11" bestFit="1" customWidth="1"/>
    <col min="5128" max="5128" width="7.5703125" style="11" bestFit="1" customWidth="1"/>
    <col min="5129" max="5129" width="8.28515625" style="11" bestFit="1" customWidth="1"/>
    <col min="5130" max="5130" width="7.85546875" style="11" bestFit="1" customWidth="1"/>
    <col min="5131" max="5131" width="7.7109375" style="11" bestFit="1" customWidth="1"/>
    <col min="5132" max="5132" width="8.42578125" style="11" bestFit="1" customWidth="1"/>
    <col min="5133" max="5168" width="7.42578125" style="11" bestFit="1" customWidth="1"/>
    <col min="5169" max="5228" width="7" style="11" bestFit="1" customWidth="1"/>
    <col min="5229" max="5230" width="9.7109375" style="11" bestFit="1" customWidth="1"/>
    <col min="5231" max="5231" width="10.140625" style="11" bestFit="1" customWidth="1"/>
    <col min="5232" max="5233" width="9.85546875" style="11" bestFit="1" customWidth="1"/>
    <col min="5234" max="5234" width="10.28515625" style="11" bestFit="1" customWidth="1"/>
    <col min="5235" max="5235" width="14.42578125" style="11" bestFit="1" customWidth="1"/>
    <col min="5236" max="5236" width="15" style="11" bestFit="1" customWidth="1"/>
    <col min="5237" max="5237" width="12.85546875" style="11" bestFit="1" customWidth="1"/>
    <col min="5238" max="5239" width="9.85546875" style="11" bestFit="1" customWidth="1"/>
    <col min="5240" max="5240" width="10.28515625" style="11" bestFit="1" customWidth="1"/>
    <col min="5241" max="5377" width="9.140625" style="11"/>
    <col min="5378" max="5378" width="4.140625" style="11" bestFit="1" customWidth="1"/>
    <col min="5379" max="5379" width="16.140625" style="11" bestFit="1" customWidth="1"/>
    <col min="5380" max="5380" width="23" style="11" bestFit="1" customWidth="1"/>
    <col min="5381" max="5381" width="5.85546875" style="11" bestFit="1" customWidth="1"/>
    <col min="5382" max="5382" width="10.5703125" style="11" bestFit="1" customWidth="1"/>
    <col min="5383" max="5383" width="9.7109375" style="11" bestFit="1" customWidth="1"/>
    <col min="5384" max="5384" width="7.5703125" style="11" bestFit="1" customWidth="1"/>
    <col min="5385" max="5385" width="8.28515625" style="11" bestFit="1" customWidth="1"/>
    <col min="5386" max="5386" width="7.85546875" style="11" bestFit="1" customWidth="1"/>
    <col min="5387" max="5387" width="7.7109375" style="11" bestFit="1" customWidth="1"/>
    <col min="5388" max="5388" width="8.42578125" style="11" bestFit="1" customWidth="1"/>
    <col min="5389" max="5424" width="7.42578125" style="11" bestFit="1" customWidth="1"/>
    <col min="5425" max="5484" width="7" style="11" bestFit="1" customWidth="1"/>
    <col min="5485" max="5486" width="9.7109375" style="11" bestFit="1" customWidth="1"/>
    <col min="5487" max="5487" width="10.140625" style="11" bestFit="1" customWidth="1"/>
    <col min="5488" max="5489" width="9.85546875" style="11" bestFit="1" customWidth="1"/>
    <col min="5490" max="5490" width="10.28515625" style="11" bestFit="1" customWidth="1"/>
    <col min="5491" max="5491" width="14.42578125" style="11" bestFit="1" customWidth="1"/>
    <col min="5492" max="5492" width="15" style="11" bestFit="1" customWidth="1"/>
    <col min="5493" max="5493" width="12.85546875" style="11" bestFit="1" customWidth="1"/>
    <col min="5494" max="5495" width="9.85546875" style="11" bestFit="1" customWidth="1"/>
    <col min="5496" max="5496" width="10.28515625" style="11" bestFit="1" customWidth="1"/>
    <col min="5497" max="5633" width="9.140625" style="11"/>
    <col min="5634" max="5634" width="4.140625" style="11" bestFit="1" customWidth="1"/>
    <col min="5635" max="5635" width="16.140625" style="11" bestFit="1" customWidth="1"/>
    <col min="5636" max="5636" width="23" style="11" bestFit="1" customWidth="1"/>
    <col min="5637" max="5637" width="5.85546875" style="11" bestFit="1" customWidth="1"/>
    <col min="5638" max="5638" width="10.5703125" style="11" bestFit="1" customWidth="1"/>
    <col min="5639" max="5639" width="9.7109375" style="11" bestFit="1" customWidth="1"/>
    <col min="5640" max="5640" width="7.5703125" style="11" bestFit="1" customWidth="1"/>
    <col min="5641" max="5641" width="8.28515625" style="11" bestFit="1" customWidth="1"/>
    <col min="5642" max="5642" width="7.85546875" style="11" bestFit="1" customWidth="1"/>
    <col min="5643" max="5643" width="7.7109375" style="11" bestFit="1" customWidth="1"/>
    <col min="5644" max="5644" width="8.42578125" style="11" bestFit="1" customWidth="1"/>
    <col min="5645" max="5680" width="7.42578125" style="11" bestFit="1" customWidth="1"/>
    <col min="5681" max="5740" width="7" style="11" bestFit="1" customWidth="1"/>
    <col min="5741" max="5742" width="9.7109375" style="11" bestFit="1" customWidth="1"/>
    <col min="5743" max="5743" width="10.140625" style="11" bestFit="1" customWidth="1"/>
    <col min="5744" max="5745" width="9.85546875" style="11" bestFit="1" customWidth="1"/>
    <col min="5746" max="5746" width="10.28515625" style="11" bestFit="1" customWidth="1"/>
    <col min="5747" max="5747" width="14.42578125" style="11" bestFit="1" customWidth="1"/>
    <col min="5748" max="5748" width="15" style="11" bestFit="1" customWidth="1"/>
    <col min="5749" max="5749" width="12.85546875" style="11" bestFit="1" customWidth="1"/>
    <col min="5750" max="5751" width="9.85546875" style="11" bestFit="1" customWidth="1"/>
    <col min="5752" max="5752" width="10.28515625" style="11" bestFit="1" customWidth="1"/>
    <col min="5753" max="5889" width="9.140625" style="11"/>
    <col min="5890" max="5890" width="4.140625" style="11" bestFit="1" customWidth="1"/>
    <col min="5891" max="5891" width="16.140625" style="11" bestFit="1" customWidth="1"/>
    <col min="5892" max="5892" width="23" style="11" bestFit="1" customWidth="1"/>
    <col min="5893" max="5893" width="5.85546875" style="11" bestFit="1" customWidth="1"/>
    <col min="5894" max="5894" width="10.5703125" style="11" bestFit="1" customWidth="1"/>
    <col min="5895" max="5895" width="9.7109375" style="11" bestFit="1" customWidth="1"/>
    <col min="5896" max="5896" width="7.5703125" style="11" bestFit="1" customWidth="1"/>
    <col min="5897" max="5897" width="8.28515625" style="11" bestFit="1" customWidth="1"/>
    <col min="5898" max="5898" width="7.85546875" style="11" bestFit="1" customWidth="1"/>
    <col min="5899" max="5899" width="7.7109375" style="11" bestFit="1" customWidth="1"/>
    <col min="5900" max="5900" width="8.42578125" style="11" bestFit="1" customWidth="1"/>
    <col min="5901" max="5936" width="7.42578125" style="11" bestFit="1" customWidth="1"/>
    <col min="5937" max="5996" width="7" style="11" bestFit="1" customWidth="1"/>
    <col min="5997" max="5998" width="9.7109375" style="11" bestFit="1" customWidth="1"/>
    <col min="5999" max="5999" width="10.140625" style="11" bestFit="1" customWidth="1"/>
    <col min="6000" max="6001" width="9.85546875" style="11" bestFit="1" customWidth="1"/>
    <col min="6002" max="6002" width="10.28515625" style="11" bestFit="1" customWidth="1"/>
    <col min="6003" max="6003" width="14.42578125" style="11" bestFit="1" customWidth="1"/>
    <col min="6004" max="6004" width="15" style="11" bestFit="1" customWidth="1"/>
    <col min="6005" max="6005" width="12.85546875" style="11" bestFit="1" customWidth="1"/>
    <col min="6006" max="6007" width="9.85546875" style="11" bestFit="1" customWidth="1"/>
    <col min="6008" max="6008" width="10.28515625" style="11" bestFit="1" customWidth="1"/>
    <col min="6009" max="6145" width="9.140625" style="11"/>
    <col min="6146" max="6146" width="4.140625" style="11" bestFit="1" customWidth="1"/>
    <col min="6147" max="6147" width="16.140625" style="11" bestFit="1" customWidth="1"/>
    <col min="6148" max="6148" width="23" style="11" bestFit="1" customWidth="1"/>
    <col min="6149" max="6149" width="5.85546875" style="11" bestFit="1" customWidth="1"/>
    <col min="6150" max="6150" width="10.5703125" style="11" bestFit="1" customWidth="1"/>
    <col min="6151" max="6151" width="9.7109375" style="11" bestFit="1" customWidth="1"/>
    <col min="6152" max="6152" width="7.5703125" style="11" bestFit="1" customWidth="1"/>
    <col min="6153" max="6153" width="8.28515625" style="11" bestFit="1" customWidth="1"/>
    <col min="6154" max="6154" width="7.85546875" style="11" bestFit="1" customWidth="1"/>
    <col min="6155" max="6155" width="7.7109375" style="11" bestFit="1" customWidth="1"/>
    <col min="6156" max="6156" width="8.42578125" style="11" bestFit="1" customWidth="1"/>
    <col min="6157" max="6192" width="7.42578125" style="11" bestFit="1" customWidth="1"/>
    <col min="6193" max="6252" width="7" style="11" bestFit="1" customWidth="1"/>
    <col min="6253" max="6254" width="9.7109375" style="11" bestFit="1" customWidth="1"/>
    <col min="6255" max="6255" width="10.140625" style="11" bestFit="1" customWidth="1"/>
    <col min="6256" max="6257" width="9.85546875" style="11" bestFit="1" customWidth="1"/>
    <col min="6258" max="6258" width="10.28515625" style="11" bestFit="1" customWidth="1"/>
    <col min="6259" max="6259" width="14.42578125" style="11" bestFit="1" customWidth="1"/>
    <col min="6260" max="6260" width="15" style="11" bestFit="1" customWidth="1"/>
    <col min="6261" max="6261" width="12.85546875" style="11" bestFit="1" customWidth="1"/>
    <col min="6262" max="6263" width="9.85546875" style="11" bestFit="1" customWidth="1"/>
    <col min="6264" max="6264" width="10.28515625" style="11" bestFit="1" customWidth="1"/>
    <col min="6265" max="6401" width="9.140625" style="11"/>
    <col min="6402" max="6402" width="4.140625" style="11" bestFit="1" customWidth="1"/>
    <col min="6403" max="6403" width="16.140625" style="11" bestFit="1" customWidth="1"/>
    <col min="6404" max="6404" width="23" style="11" bestFit="1" customWidth="1"/>
    <col min="6405" max="6405" width="5.85546875" style="11" bestFit="1" customWidth="1"/>
    <col min="6406" max="6406" width="10.5703125" style="11" bestFit="1" customWidth="1"/>
    <col min="6407" max="6407" width="9.7109375" style="11" bestFit="1" customWidth="1"/>
    <col min="6408" max="6408" width="7.5703125" style="11" bestFit="1" customWidth="1"/>
    <col min="6409" max="6409" width="8.28515625" style="11" bestFit="1" customWidth="1"/>
    <col min="6410" max="6410" width="7.85546875" style="11" bestFit="1" customWidth="1"/>
    <col min="6411" max="6411" width="7.7109375" style="11" bestFit="1" customWidth="1"/>
    <col min="6412" max="6412" width="8.42578125" style="11" bestFit="1" customWidth="1"/>
    <col min="6413" max="6448" width="7.42578125" style="11" bestFit="1" customWidth="1"/>
    <col min="6449" max="6508" width="7" style="11" bestFit="1" customWidth="1"/>
    <col min="6509" max="6510" width="9.7109375" style="11" bestFit="1" customWidth="1"/>
    <col min="6511" max="6511" width="10.140625" style="11" bestFit="1" customWidth="1"/>
    <col min="6512" max="6513" width="9.85546875" style="11" bestFit="1" customWidth="1"/>
    <col min="6514" max="6514" width="10.28515625" style="11" bestFit="1" customWidth="1"/>
    <col min="6515" max="6515" width="14.42578125" style="11" bestFit="1" customWidth="1"/>
    <col min="6516" max="6516" width="15" style="11" bestFit="1" customWidth="1"/>
    <col min="6517" max="6517" width="12.85546875" style="11" bestFit="1" customWidth="1"/>
    <col min="6518" max="6519" width="9.85546875" style="11" bestFit="1" customWidth="1"/>
    <col min="6520" max="6520" width="10.28515625" style="11" bestFit="1" customWidth="1"/>
    <col min="6521" max="6657" width="9.140625" style="11"/>
    <col min="6658" max="6658" width="4.140625" style="11" bestFit="1" customWidth="1"/>
    <col min="6659" max="6659" width="16.140625" style="11" bestFit="1" customWidth="1"/>
    <col min="6660" max="6660" width="23" style="11" bestFit="1" customWidth="1"/>
    <col min="6661" max="6661" width="5.85546875" style="11" bestFit="1" customWidth="1"/>
    <col min="6662" max="6662" width="10.5703125" style="11" bestFit="1" customWidth="1"/>
    <col min="6663" max="6663" width="9.7109375" style="11" bestFit="1" customWidth="1"/>
    <col min="6664" max="6664" width="7.5703125" style="11" bestFit="1" customWidth="1"/>
    <col min="6665" max="6665" width="8.28515625" style="11" bestFit="1" customWidth="1"/>
    <col min="6666" max="6666" width="7.85546875" style="11" bestFit="1" customWidth="1"/>
    <col min="6667" max="6667" width="7.7109375" style="11" bestFit="1" customWidth="1"/>
    <col min="6668" max="6668" width="8.42578125" style="11" bestFit="1" customWidth="1"/>
    <col min="6669" max="6704" width="7.42578125" style="11" bestFit="1" customWidth="1"/>
    <col min="6705" max="6764" width="7" style="11" bestFit="1" customWidth="1"/>
    <col min="6765" max="6766" width="9.7109375" style="11" bestFit="1" customWidth="1"/>
    <col min="6767" max="6767" width="10.140625" style="11" bestFit="1" customWidth="1"/>
    <col min="6768" max="6769" width="9.85546875" style="11" bestFit="1" customWidth="1"/>
    <col min="6770" max="6770" width="10.28515625" style="11" bestFit="1" customWidth="1"/>
    <col min="6771" max="6771" width="14.42578125" style="11" bestFit="1" customWidth="1"/>
    <col min="6772" max="6772" width="15" style="11" bestFit="1" customWidth="1"/>
    <col min="6773" max="6773" width="12.85546875" style="11" bestFit="1" customWidth="1"/>
    <col min="6774" max="6775" width="9.85546875" style="11" bestFit="1" customWidth="1"/>
    <col min="6776" max="6776" width="10.28515625" style="11" bestFit="1" customWidth="1"/>
    <col min="6777" max="6913" width="9.140625" style="11"/>
    <col min="6914" max="6914" width="4.140625" style="11" bestFit="1" customWidth="1"/>
    <col min="6915" max="6915" width="16.140625" style="11" bestFit="1" customWidth="1"/>
    <col min="6916" max="6916" width="23" style="11" bestFit="1" customWidth="1"/>
    <col min="6917" max="6917" width="5.85546875" style="11" bestFit="1" customWidth="1"/>
    <col min="6918" max="6918" width="10.5703125" style="11" bestFit="1" customWidth="1"/>
    <col min="6919" max="6919" width="9.7109375" style="11" bestFit="1" customWidth="1"/>
    <col min="6920" max="6920" width="7.5703125" style="11" bestFit="1" customWidth="1"/>
    <col min="6921" max="6921" width="8.28515625" style="11" bestFit="1" customWidth="1"/>
    <col min="6922" max="6922" width="7.85546875" style="11" bestFit="1" customWidth="1"/>
    <col min="6923" max="6923" width="7.7109375" style="11" bestFit="1" customWidth="1"/>
    <col min="6924" max="6924" width="8.42578125" style="11" bestFit="1" customWidth="1"/>
    <col min="6925" max="6960" width="7.42578125" style="11" bestFit="1" customWidth="1"/>
    <col min="6961" max="7020" width="7" style="11" bestFit="1" customWidth="1"/>
    <col min="7021" max="7022" width="9.7109375" style="11" bestFit="1" customWidth="1"/>
    <col min="7023" max="7023" width="10.140625" style="11" bestFit="1" customWidth="1"/>
    <col min="7024" max="7025" width="9.85546875" style="11" bestFit="1" customWidth="1"/>
    <col min="7026" max="7026" width="10.28515625" style="11" bestFit="1" customWidth="1"/>
    <col min="7027" max="7027" width="14.42578125" style="11" bestFit="1" customWidth="1"/>
    <col min="7028" max="7028" width="15" style="11" bestFit="1" customWidth="1"/>
    <col min="7029" max="7029" width="12.85546875" style="11" bestFit="1" customWidth="1"/>
    <col min="7030" max="7031" width="9.85546875" style="11" bestFit="1" customWidth="1"/>
    <col min="7032" max="7032" width="10.28515625" style="11" bestFit="1" customWidth="1"/>
    <col min="7033" max="7169" width="9.140625" style="11"/>
    <col min="7170" max="7170" width="4.140625" style="11" bestFit="1" customWidth="1"/>
    <col min="7171" max="7171" width="16.140625" style="11" bestFit="1" customWidth="1"/>
    <col min="7172" max="7172" width="23" style="11" bestFit="1" customWidth="1"/>
    <col min="7173" max="7173" width="5.85546875" style="11" bestFit="1" customWidth="1"/>
    <col min="7174" max="7174" width="10.5703125" style="11" bestFit="1" customWidth="1"/>
    <col min="7175" max="7175" width="9.7109375" style="11" bestFit="1" customWidth="1"/>
    <col min="7176" max="7176" width="7.5703125" style="11" bestFit="1" customWidth="1"/>
    <col min="7177" max="7177" width="8.28515625" style="11" bestFit="1" customWidth="1"/>
    <col min="7178" max="7178" width="7.85546875" style="11" bestFit="1" customWidth="1"/>
    <col min="7179" max="7179" width="7.7109375" style="11" bestFit="1" customWidth="1"/>
    <col min="7180" max="7180" width="8.42578125" style="11" bestFit="1" customWidth="1"/>
    <col min="7181" max="7216" width="7.42578125" style="11" bestFit="1" customWidth="1"/>
    <col min="7217" max="7276" width="7" style="11" bestFit="1" customWidth="1"/>
    <col min="7277" max="7278" width="9.7109375" style="11" bestFit="1" customWidth="1"/>
    <col min="7279" max="7279" width="10.140625" style="11" bestFit="1" customWidth="1"/>
    <col min="7280" max="7281" width="9.85546875" style="11" bestFit="1" customWidth="1"/>
    <col min="7282" max="7282" width="10.28515625" style="11" bestFit="1" customWidth="1"/>
    <col min="7283" max="7283" width="14.42578125" style="11" bestFit="1" customWidth="1"/>
    <col min="7284" max="7284" width="15" style="11" bestFit="1" customWidth="1"/>
    <col min="7285" max="7285" width="12.85546875" style="11" bestFit="1" customWidth="1"/>
    <col min="7286" max="7287" width="9.85546875" style="11" bestFit="1" customWidth="1"/>
    <col min="7288" max="7288" width="10.28515625" style="11" bestFit="1" customWidth="1"/>
    <col min="7289" max="7425" width="9.140625" style="11"/>
    <col min="7426" max="7426" width="4.140625" style="11" bestFit="1" customWidth="1"/>
    <col min="7427" max="7427" width="16.140625" style="11" bestFit="1" customWidth="1"/>
    <col min="7428" max="7428" width="23" style="11" bestFit="1" customWidth="1"/>
    <col min="7429" max="7429" width="5.85546875" style="11" bestFit="1" customWidth="1"/>
    <col min="7430" max="7430" width="10.5703125" style="11" bestFit="1" customWidth="1"/>
    <col min="7431" max="7431" width="9.7109375" style="11" bestFit="1" customWidth="1"/>
    <col min="7432" max="7432" width="7.5703125" style="11" bestFit="1" customWidth="1"/>
    <col min="7433" max="7433" width="8.28515625" style="11" bestFit="1" customWidth="1"/>
    <col min="7434" max="7434" width="7.85546875" style="11" bestFit="1" customWidth="1"/>
    <col min="7435" max="7435" width="7.7109375" style="11" bestFit="1" customWidth="1"/>
    <col min="7436" max="7436" width="8.42578125" style="11" bestFit="1" customWidth="1"/>
    <col min="7437" max="7472" width="7.42578125" style="11" bestFit="1" customWidth="1"/>
    <col min="7473" max="7532" width="7" style="11" bestFit="1" customWidth="1"/>
    <col min="7533" max="7534" width="9.7109375" style="11" bestFit="1" customWidth="1"/>
    <col min="7535" max="7535" width="10.140625" style="11" bestFit="1" customWidth="1"/>
    <col min="7536" max="7537" width="9.85546875" style="11" bestFit="1" customWidth="1"/>
    <col min="7538" max="7538" width="10.28515625" style="11" bestFit="1" customWidth="1"/>
    <col min="7539" max="7539" width="14.42578125" style="11" bestFit="1" customWidth="1"/>
    <col min="7540" max="7540" width="15" style="11" bestFit="1" customWidth="1"/>
    <col min="7541" max="7541" width="12.85546875" style="11" bestFit="1" customWidth="1"/>
    <col min="7542" max="7543" width="9.85546875" style="11" bestFit="1" customWidth="1"/>
    <col min="7544" max="7544" width="10.28515625" style="11" bestFit="1" customWidth="1"/>
    <col min="7545" max="7681" width="9.140625" style="11"/>
    <col min="7682" max="7682" width="4.140625" style="11" bestFit="1" customWidth="1"/>
    <col min="7683" max="7683" width="16.140625" style="11" bestFit="1" customWidth="1"/>
    <col min="7684" max="7684" width="23" style="11" bestFit="1" customWidth="1"/>
    <col min="7685" max="7685" width="5.85546875" style="11" bestFit="1" customWidth="1"/>
    <col min="7686" max="7686" width="10.5703125" style="11" bestFit="1" customWidth="1"/>
    <col min="7687" max="7687" width="9.7109375" style="11" bestFit="1" customWidth="1"/>
    <col min="7688" max="7688" width="7.5703125" style="11" bestFit="1" customWidth="1"/>
    <col min="7689" max="7689" width="8.28515625" style="11" bestFit="1" customWidth="1"/>
    <col min="7690" max="7690" width="7.85546875" style="11" bestFit="1" customWidth="1"/>
    <col min="7691" max="7691" width="7.7109375" style="11" bestFit="1" customWidth="1"/>
    <col min="7692" max="7692" width="8.42578125" style="11" bestFit="1" customWidth="1"/>
    <col min="7693" max="7728" width="7.42578125" style="11" bestFit="1" customWidth="1"/>
    <col min="7729" max="7788" width="7" style="11" bestFit="1" customWidth="1"/>
    <col min="7789" max="7790" width="9.7109375" style="11" bestFit="1" customWidth="1"/>
    <col min="7791" max="7791" width="10.140625" style="11" bestFit="1" customWidth="1"/>
    <col min="7792" max="7793" width="9.85546875" style="11" bestFit="1" customWidth="1"/>
    <col min="7794" max="7794" width="10.28515625" style="11" bestFit="1" customWidth="1"/>
    <col min="7795" max="7795" width="14.42578125" style="11" bestFit="1" customWidth="1"/>
    <col min="7796" max="7796" width="15" style="11" bestFit="1" customWidth="1"/>
    <col min="7797" max="7797" width="12.85546875" style="11" bestFit="1" customWidth="1"/>
    <col min="7798" max="7799" width="9.85546875" style="11" bestFit="1" customWidth="1"/>
    <col min="7800" max="7800" width="10.28515625" style="11" bestFit="1" customWidth="1"/>
    <col min="7801" max="7937" width="9.140625" style="11"/>
    <col min="7938" max="7938" width="4.140625" style="11" bestFit="1" customWidth="1"/>
    <col min="7939" max="7939" width="16.140625" style="11" bestFit="1" customWidth="1"/>
    <col min="7940" max="7940" width="23" style="11" bestFit="1" customWidth="1"/>
    <col min="7941" max="7941" width="5.85546875" style="11" bestFit="1" customWidth="1"/>
    <col min="7942" max="7942" width="10.5703125" style="11" bestFit="1" customWidth="1"/>
    <col min="7943" max="7943" width="9.7109375" style="11" bestFit="1" customWidth="1"/>
    <col min="7944" max="7944" width="7.5703125" style="11" bestFit="1" customWidth="1"/>
    <col min="7945" max="7945" width="8.28515625" style="11" bestFit="1" customWidth="1"/>
    <col min="7946" max="7946" width="7.85546875" style="11" bestFit="1" customWidth="1"/>
    <col min="7947" max="7947" width="7.7109375" style="11" bestFit="1" customWidth="1"/>
    <col min="7948" max="7948" width="8.42578125" style="11" bestFit="1" customWidth="1"/>
    <col min="7949" max="7984" width="7.42578125" style="11" bestFit="1" customWidth="1"/>
    <col min="7985" max="8044" width="7" style="11" bestFit="1" customWidth="1"/>
    <col min="8045" max="8046" width="9.7109375" style="11" bestFit="1" customWidth="1"/>
    <col min="8047" max="8047" width="10.140625" style="11" bestFit="1" customWidth="1"/>
    <col min="8048" max="8049" width="9.85546875" style="11" bestFit="1" customWidth="1"/>
    <col min="8050" max="8050" width="10.28515625" style="11" bestFit="1" customWidth="1"/>
    <col min="8051" max="8051" width="14.42578125" style="11" bestFit="1" customWidth="1"/>
    <col min="8052" max="8052" width="15" style="11" bestFit="1" customWidth="1"/>
    <col min="8053" max="8053" width="12.85546875" style="11" bestFit="1" customWidth="1"/>
    <col min="8054" max="8055" width="9.85546875" style="11" bestFit="1" customWidth="1"/>
    <col min="8056" max="8056" width="10.28515625" style="11" bestFit="1" customWidth="1"/>
    <col min="8057" max="8193" width="9.140625" style="11"/>
    <col min="8194" max="8194" width="4.140625" style="11" bestFit="1" customWidth="1"/>
    <col min="8195" max="8195" width="16.140625" style="11" bestFit="1" customWidth="1"/>
    <col min="8196" max="8196" width="23" style="11" bestFit="1" customWidth="1"/>
    <col min="8197" max="8197" width="5.85546875" style="11" bestFit="1" customWidth="1"/>
    <col min="8198" max="8198" width="10.5703125" style="11" bestFit="1" customWidth="1"/>
    <col min="8199" max="8199" width="9.7109375" style="11" bestFit="1" customWidth="1"/>
    <col min="8200" max="8200" width="7.5703125" style="11" bestFit="1" customWidth="1"/>
    <col min="8201" max="8201" width="8.28515625" style="11" bestFit="1" customWidth="1"/>
    <col min="8202" max="8202" width="7.85546875" style="11" bestFit="1" customWidth="1"/>
    <col min="8203" max="8203" width="7.7109375" style="11" bestFit="1" customWidth="1"/>
    <col min="8204" max="8204" width="8.42578125" style="11" bestFit="1" customWidth="1"/>
    <col min="8205" max="8240" width="7.42578125" style="11" bestFit="1" customWidth="1"/>
    <col min="8241" max="8300" width="7" style="11" bestFit="1" customWidth="1"/>
    <col min="8301" max="8302" width="9.7109375" style="11" bestFit="1" customWidth="1"/>
    <col min="8303" max="8303" width="10.140625" style="11" bestFit="1" customWidth="1"/>
    <col min="8304" max="8305" width="9.85546875" style="11" bestFit="1" customWidth="1"/>
    <col min="8306" max="8306" width="10.28515625" style="11" bestFit="1" customWidth="1"/>
    <col min="8307" max="8307" width="14.42578125" style="11" bestFit="1" customWidth="1"/>
    <col min="8308" max="8308" width="15" style="11" bestFit="1" customWidth="1"/>
    <col min="8309" max="8309" width="12.85546875" style="11" bestFit="1" customWidth="1"/>
    <col min="8310" max="8311" width="9.85546875" style="11" bestFit="1" customWidth="1"/>
    <col min="8312" max="8312" width="10.28515625" style="11" bestFit="1" customWidth="1"/>
    <col min="8313" max="8449" width="9.140625" style="11"/>
    <col min="8450" max="8450" width="4.140625" style="11" bestFit="1" customWidth="1"/>
    <col min="8451" max="8451" width="16.140625" style="11" bestFit="1" customWidth="1"/>
    <col min="8452" max="8452" width="23" style="11" bestFit="1" customWidth="1"/>
    <col min="8453" max="8453" width="5.85546875" style="11" bestFit="1" customWidth="1"/>
    <col min="8454" max="8454" width="10.5703125" style="11" bestFit="1" customWidth="1"/>
    <col min="8455" max="8455" width="9.7109375" style="11" bestFit="1" customWidth="1"/>
    <col min="8456" max="8456" width="7.5703125" style="11" bestFit="1" customWidth="1"/>
    <col min="8457" max="8457" width="8.28515625" style="11" bestFit="1" customWidth="1"/>
    <col min="8458" max="8458" width="7.85546875" style="11" bestFit="1" customWidth="1"/>
    <col min="8459" max="8459" width="7.7109375" style="11" bestFit="1" customWidth="1"/>
    <col min="8460" max="8460" width="8.42578125" style="11" bestFit="1" customWidth="1"/>
    <col min="8461" max="8496" width="7.42578125" style="11" bestFit="1" customWidth="1"/>
    <col min="8497" max="8556" width="7" style="11" bestFit="1" customWidth="1"/>
    <col min="8557" max="8558" width="9.7109375" style="11" bestFit="1" customWidth="1"/>
    <col min="8559" max="8559" width="10.140625" style="11" bestFit="1" customWidth="1"/>
    <col min="8560" max="8561" width="9.85546875" style="11" bestFit="1" customWidth="1"/>
    <col min="8562" max="8562" width="10.28515625" style="11" bestFit="1" customWidth="1"/>
    <col min="8563" max="8563" width="14.42578125" style="11" bestFit="1" customWidth="1"/>
    <col min="8564" max="8564" width="15" style="11" bestFit="1" customWidth="1"/>
    <col min="8565" max="8565" width="12.85546875" style="11" bestFit="1" customWidth="1"/>
    <col min="8566" max="8567" width="9.85546875" style="11" bestFit="1" customWidth="1"/>
    <col min="8568" max="8568" width="10.28515625" style="11" bestFit="1" customWidth="1"/>
    <col min="8569" max="8705" width="9.140625" style="11"/>
    <col min="8706" max="8706" width="4.140625" style="11" bestFit="1" customWidth="1"/>
    <col min="8707" max="8707" width="16.140625" style="11" bestFit="1" customWidth="1"/>
    <col min="8708" max="8708" width="23" style="11" bestFit="1" customWidth="1"/>
    <col min="8709" max="8709" width="5.85546875" style="11" bestFit="1" customWidth="1"/>
    <col min="8710" max="8710" width="10.5703125" style="11" bestFit="1" customWidth="1"/>
    <col min="8711" max="8711" width="9.7109375" style="11" bestFit="1" customWidth="1"/>
    <col min="8712" max="8712" width="7.5703125" style="11" bestFit="1" customWidth="1"/>
    <col min="8713" max="8713" width="8.28515625" style="11" bestFit="1" customWidth="1"/>
    <col min="8714" max="8714" width="7.85546875" style="11" bestFit="1" customWidth="1"/>
    <col min="8715" max="8715" width="7.7109375" style="11" bestFit="1" customWidth="1"/>
    <col min="8716" max="8716" width="8.42578125" style="11" bestFit="1" customWidth="1"/>
    <col min="8717" max="8752" width="7.42578125" style="11" bestFit="1" customWidth="1"/>
    <col min="8753" max="8812" width="7" style="11" bestFit="1" customWidth="1"/>
    <col min="8813" max="8814" width="9.7109375" style="11" bestFit="1" customWidth="1"/>
    <col min="8815" max="8815" width="10.140625" style="11" bestFit="1" customWidth="1"/>
    <col min="8816" max="8817" width="9.85546875" style="11" bestFit="1" customWidth="1"/>
    <col min="8818" max="8818" width="10.28515625" style="11" bestFit="1" customWidth="1"/>
    <col min="8819" max="8819" width="14.42578125" style="11" bestFit="1" customWidth="1"/>
    <col min="8820" max="8820" width="15" style="11" bestFit="1" customWidth="1"/>
    <col min="8821" max="8821" width="12.85546875" style="11" bestFit="1" customWidth="1"/>
    <col min="8822" max="8823" width="9.85546875" style="11" bestFit="1" customWidth="1"/>
    <col min="8824" max="8824" width="10.28515625" style="11" bestFit="1" customWidth="1"/>
    <col min="8825" max="8961" width="9.140625" style="11"/>
    <col min="8962" max="8962" width="4.140625" style="11" bestFit="1" customWidth="1"/>
    <col min="8963" max="8963" width="16.140625" style="11" bestFit="1" customWidth="1"/>
    <col min="8964" max="8964" width="23" style="11" bestFit="1" customWidth="1"/>
    <col min="8965" max="8965" width="5.85546875" style="11" bestFit="1" customWidth="1"/>
    <col min="8966" max="8966" width="10.5703125" style="11" bestFit="1" customWidth="1"/>
    <col min="8967" max="8967" width="9.7109375" style="11" bestFit="1" customWidth="1"/>
    <col min="8968" max="8968" width="7.5703125" style="11" bestFit="1" customWidth="1"/>
    <col min="8969" max="8969" width="8.28515625" style="11" bestFit="1" customWidth="1"/>
    <col min="8970" max="8970" width="7.85546875" style="11" bestFit="1" customWidth="1"/>
    <col min="8971" max="8971" width="7.7109375" style="11" bestFit="1" customWidth="1"/>
    <col min="8972" max="8972" width="8.42578125" style="11" bestFit="1" customWidth="1"/>
    <col min="8973" max="9008" width="7.42578125" style="11" bestFit="1" customWidth="1"/>
    <col min="9009" max="9068" width="7" style="11" bestFit="1" customWidth="1"/>
    <col min="9069" max="9070" width="9.7109375" style="11" bestFit="1" customWidth="1"/>
    <col min="9071" max="9071" width="10.140625" style="11" bestFit="1" customWidth="1"/>
    <col min="9072" max="9073" width="9.85546875" style="11" bestFit="1" customWidth="1"/>
    <col min="9074" max="9074" width="10.28515625" style="11" bestFit="1" customWidth="1"/>
    <col min="9075" max="9075" width="14.42578125" style="11" bestFit="1" customWidth="1"/>
    <col min="9076" max="9076" width="15" style="11" bestFit="1" customWidth="1"/>
    <col min="9077" max="9077" width="12.85546875" style="11" bestFit="1" customWidth="1"/>
    <col min="9078" max="9079" width="9.85546875" style="11" bestFit="1" customWidth="1"/>
    <col min="9080" max="9080" width="10.28515625" style="11" bestFit="1" customWidth="1"/>
    <col min="9081" max="9217" width="9.140625" style="11"/>
    <col min="9218" max="9218" width="4.140625" style="11" bestFit="1" customWidth="1"/>
    <col min="9219" max="9219" width="16.140625" style="11" bestFit="1" customWidth="1"/>
    <col min="9220" max="9220" width="23" style="11" bestFit="1" customWidth="1"/>
    <col min="9221" max="9221" width="5.85546875" style="11" bestFit="1" customWidth="1"/>
    <col min="9222" max="9222" width="10.5703125" style="11" bestFit="1" customWidth="1"/>
    <col min="9223" max="9223" width="9.7109375" style="11" bestFit="1" customWidth="1"/>
    <col min="9224" max="9224" width="7.5703125" style="11" bestFit="1" customWidth="1"/>
    <col min="9225" max="9225" width="8.28515625" style="11" bestFit="1" customWidth="1"/>
    <col min="9226" max="9226" width="7.85546875" style="11" bestFit="1" customWidth="1"/>
    <col min="9227" max="9227" width="7.7109375" style="11" bestFit="1" customWidth="1"/>
    <col min="9228" max="9228" width="8.42578125" style="11" bestFit="1" customWidth="1"/>
    <col min="9229" max="9264" width="7.42578125" style="11" bestFit="1" customWidth="1"/>
    <col min="9265" max="9324" width="7" style="11" bestFit="1" customWidth="1"/>
    <col min="9325" max="9326" width="9.7109375" style="11" bestFit="1" customWidth="1"/>
    <col min="9327" max="9327" width="10.140625" style="11" bestFit="1" customWidth="1"/>
    <col min="9328" max="9329" width="9.85546875" style="11" bestFit="1" customWidth="1"/>
    <col min="9330" max="9330" width="10.28515625" style="11" bestFit="1" customWidth="1"/>
    <col min="9331" max="9331" width="14.42578125" style="11" bestFit="1" customWidth="1"/>
    <col min="9332" max="9332" width="15" style="11" bestFit="1" customWidth="1"/>
    <col min="9333" max="9333" width="12.85546875" style="11" bestFit="1" customWidth="1"/>
    <col min="9334" max="9335" width="9.85546875" style="11" bestFit="1" customWidth="1"/>
    <col min="9336" max="9336" width="10.28515625" style="11" bestFit="1" customWidth="1"/>
    <col min="9337" max="9473" width="9.140625" style="11"/>
    <col min="9474" max="9474" width="4.140625" style="11" bestFit="1" customWidth="1"/>
    <col min="9475" max="9475" width="16.140625" style="11" bestFit="1" customWidth="1"/>
    <col min="9476" max="9476" width="23" style="11" bestFit="1" customWidth="1"/>
    <col min="9477" max="9477" width="5.85546875" style="11" bestFit="1" customWidth="1"/>
    <col min="9478" max="9478" width="10.5703125" style="11" bestFit="1" customWidth="1"/>
    <col min="9479" max="9479" width="9.7109375" style="11" bestFit="1" customWidth="1"/>
    <col min="9480" max="9480" width="7.5703125" style="11" bestFit="1" customWidth="1"/>
    <col min="9481" max="9481" width="8.28515625" style="11" bestFit="1" customWidth="1"/>
    <col min="9482" max="9482" width="7.85546875" style="11" bestFit="1" customWidth="1"/>
    <col min="9483" max="9483" width="7.7109375" style="11" bestFit="1" customWidth="1"/>
    <col min="9484" max="9484" width="8.42578125" style="11" bestFit="1" customWidth="1"/>
    <col min="9485" max="9520" width="7.42578125" style="11" bestFit="1" customWidth="1"/>
    <col min="9521" max="9580" width="7" style="11" bestFit="1" customWidth="1"/>
    <col min="9581" max="9582" width="9.7109375" style="11" bestFit="1" customWidth="1"/>
    <col min="9583" max="9583" width="10.140625" style="11" bestFit="1" customWidth="1"/>
    <col min="9584" max="9585" width="9.85546875" style="11" bestFit="1" customWidth="1"/>
    <col min="9586" max="9586" width="10.28515625" style="11" bestFit="1" customWidth="1"/>
    <col min="9587" max="9587" width="14.42578125" style="11" bestFit="1" customWidth="1"/>
    <col min="9588" max="9588" width="15" style="11" bestFit="1" customWidth="1"/>
    <col min="9589" max="9589" width="12.85546875" style="11" bestFit="1" customWidth="1"/>
    <col min="9590" max="9591" width="9.85546875" style="11" bestFit="1" customWidth="1"/>
    <col min="9592" max="9592" width="10.28515625" style="11" bestFit="1" customWidth="1"/>
    <col min="9593" max="9729" width="9.140625" style="11"/>
    <col min="9730" max="9730" width="4.140625" style="11" bestFit="1" customWidth="1"/>
    <col min="9731" max="9731" width="16.140625" style="11" bestFit="1" customWidth="1"/>
    <col min="9732" max="9732" width="23" style="11" bestFit="1" customWidth="1"/>
    <col min="9733" max="9733" width="5.85546875" style="11" bestFit="1" customWidth="1"/>
    <col min="9734" max="9734" width="10.5703125" style="11" bestFit="1" customWidth="1"/>
    <col min="9735" max="9735" width="9.7109375" style="11" bestFit="1" customWidth="1"/>
    <col min="9736" max="9736" width="7.5703125" style="11" bestFit="1" customWidth="1"/>
    <col min="9737" max="9737" width="8.28515625" style="11" bestFit="1" customWidth="1"/>
    <col min="9738" max="9738" width="7.85546875" style="11" bestFit="1" customWidth="1"/>
    <col min="9739" max="9739" width="7.7109375" style="11" bestFit="1" customWidth="1"/>
    <col min="9740" max="9740" width="8.42578125" style="11" bestFit="1" customWidth="1"/>
    <col min="9741" max="9776" width="7.42578125" style="11" bestFit="1" customWidth="1"/>
    <col min="9777" max="9836" width="7" style="11" bestFit="1" customWidth="1"/>
    <col min="9837" max="9838" width="9.7109375" style="11" bestFit="1" customWidth="1"/>
    <col min="9839" max="9839" width="10.140625" style="11" bestFit="1" customWidth="1"/>
    <col min="9840" max="9841" width="9.85546875" style="11" bestFit="1" customWidth="1"/>
    <col min="9842" max="9842" width="10.28515625" style="11" bestFit="1" customWidth="1"/>
    <col min="9843" max="9843" width="14.42578125" style="11" bestFit="1" customWidth="1"/>
    <col min="9844" max="9844" width="15" style="11" bestFit="1" customWidth="1"/>
    <col min="9845" max="9845" width="12.85546875" style="11" bestFit="1" customWidth="1"/>
    <col min="9846" max="9847" width="9.85546875" style="11" bestFit="1" customWidth="1"/>
    <col min="9848" max="9848" width="10.28515625" style="11" bestFit="1" customWidth="1"/>
    <col min="9849" max="9985" width="9.140625" style="11"/>
    <col min="9986" max="9986" width="4.140625" style="11" bestFit="1" customWidth="1"/>
    <col min="9987" max="9987" width="16.140625" style="11" bestFit="1" customWidth="1"/>
    <col min="9988" max="9988" width="23" style="11" bestFit="1" customWidth="1"/>
    <col min="9989" max="9989" width="5.85546875" style="11" bestFit="1" customWidth="1"/>
    <col min="9990" max="9990" width="10.5703125" style="11" bestFit="1" customWidth="1"/>
    <col min="9991" max="9991" width="9.7109375" style="11" bestFit="1" customWidth="1"/>
    <col min="9992" max="9992" width="7.5703125" style="11" bestFit="1" customWidth="1"/>
    <col min="9993" max="9993" width="8.28515625" style="11" bestFit="1" customWidth="1"/>
    <col min="9994" max="9994" width="7.85546875" style="11" bestFit="1" customWidth="1"/>
    <col min="9995" max="9995" width="7.7109375" style="11" bestFit="1" customWidth="1"/>
    <col min="9996" max="9996" width="8.42578125" style="11" bestFit="1" customWidth="1"/>
    <col min="9997" max="10032" width="7.42578125" style="11" bestFit="1" customWidth="1"/>
    <col min="10033" max="10092" width="7" style="11" bestFit="1" customWidth="1"/>
    <col min="10093" max="10094" width="9.7109375" style="11" bestFit="1" customWidth="1"/>
    <col min="10095" max="10095" width="10.140625" style="11" bestFit="1" customWidth="1"/>
    <col min="10096" max="10097" width="9.85546875" style="11" bestFit="1" customWidth="1"/>
    <col min="10098" max="10098" width="10.28515625" style="11" bestFit="1" customWidth="1"/>
    <col min="10099" max="10099" width="14.42578125" style="11" bestFit="1" customWidth="1"/>
    <col min="10100" max="10100" width="15" style="11" bestFit="1" customWidth="1"/>
    <col min="10101" max="10101" width="12.85546875" style="11" bestFit="1" customWidth="1"/>
    <col min="10102" max="10103" width="9.85546875" style="11" bestFit="1" customWidth="1"/>
    <col min="10104" max="10104" width="10.28515625" style="11" bestFit="1" customWidth="1"/>
    <col min="10105" max="10241" width="9.140625" style="11"/>
    <col min="10242" max="10242" width="4.140625" style="11" bestFit="1" customWidth="1"/>
    <col min="10243" max="10243" width="16.140625" style="11" bestFit="1" customWidth="1"/>
    <col min="10244" max="10244" width="23" style="11" bestFit="1" customWidth="1"/>
    <col min="10245" max="10245" width="5.85546875" style="11" bestFit="1" customWidth="1"/>
    <col min="10246" max="10246" width="10.5703125" style="11" bestFit="1" customWidth="1"/>
    <col min="10247" max="10247" width="9.7109375" style="11" bestFit="1" customWidth="1"/>
    <col min="10248" max="10248" width="7.5703125" style="11" bestFit="1" customWidth="1"/>
    <col min="10249" max="10249" width="8.28515625" style="11" bestFit="1" customWidth="1"/>
    <col min="10250" max="10250" width="7.85546875" style="11" bestFit="1" customWidth="1"/>
    <col min="10251" max="10251" width="7.7109375" style="11" bestFit="1" customWidth="1"/>
    <col min="10252" max="10252" width="8.42578125" style="11" bestFit="1" customWidth="1"/>
    <col min="10253" max="10288" width="7.42578125" style="11" bestFit="1" customWidth="1"/>
    <col min="10289" max="10348" width="7" style="11" bestFit="1" customWidth="1"/>
    <col min="10349" max="10350" width="9.7109375" style="11" bestFit="1" customWidth="1"/>
    <col min="10351" max="10351" width="10.140625" style="11" bestFit="1" customWidth="1"/>
    <col min="10352" max="10353" width="9.85546875" style="11" bestFit="1" customWidth="1"/>
    <col min="10354" max="10354" width="10.28515625" style="11" bestFit="1" customWidth="1"/>
    <col min="10355" max="10355" width="14.42578125" style="11" bestFit="1" customWidth="1"/>
    <col min="10356" max="10356" width="15" style="11" bestFit="1" customWidth="1"/>
    <col min="10357" max="10357" width="12.85546875" style="11" bestFit="1" customWidth="1"/>
    <col min="10358" max="10359" width="9.85546875" style="11" bestFit="1" customWidth="1"/>
    <col min="10360" max="10360" width="10.28515625" style="11" bestFit="1" customWidth="1"/>
    <col min="10361" max="10497" width="9.140625" style="11"/>
    <col min="10498" max="10498" width="4.140625" style="11" bestFit="1" customWidth="1"/>
    <col min="10499" max="10499" width="16.140625" style="11" bestFit="1" customWidth="1"/>
    <col min="10500" max="10500" width="23" style="11" bestFit="1" customWidth="1"/>
    <col min="10501" max="10501" width="5.85546875" style="11" bestFit="1" customWidth="1"/>
    <col min="10502" max="10502" width="10.5703125" style="11" bestFit="1" customWidth="1"/>
    <col min="10503" max="10503" width="9.7109375" style="11" bestFit="1" customWidth="1"/>
    <col min="10504" max="10504" width="7.5703125" style="11" bestFit="1" customWidth="1"/>
    <col min="10505" max="10505" width="8.28515625" style="11" bestFit="1" customWidth="1"/>
    <col min="10506" max="10506" width="7.85546875" style="11" bestFit="1" customWidth="1"/>
    <col min="10507" max="10507" width="7.7109375" style="11" bestFit="1" customWidth="1"/>
    <col min="10508" max="10508" width="8.42578125" style="11" bestFit="1" customWidth="1"/>
    <col min="10509" max="10544" width="7.42578125" style="11" bestFit="1" customWidth="1"/>
    <col min="10545" max="10604" width="7" style="11" bestFit="1" customWidth="1"/>
    <col min="10605" max="10606" width="9.7109375" style="11" bestFit="1" customWidth="1"/>
    <col min="10607" max="10607" width="10.140625" style="11" bestFit="1" customWidth="1"/>
    <col min="10608" max="10609" width="9.85546875" style="11" bestFit="1" customWidth="1"/>
    <col min="10610" max="10610" width="10.28515625" style="11" bestFit="1" customWidth="1"/>
    <col min="10611" max="10611" width="14.42578125" style="11" bestFit="1" customWidth="1"/>
    <col min="10612" max="10612" width="15" style="11" bestFit="1" customWidth="1"/>
    <col min="10613" max="10613" width="12.85546875" style="11" bestFit="1" customWidth="1"/>
    <col min="10614" max="10615" width="9.85546875" style="11" bestFit="1" customWidth="1"/>
    <col min="10616" max="10616" width="10.28515625" style="11" bestFit="1" customWidth="1"/>
    <col min="10617" max="10753" width="9.140625" style="11"/>
    <col min="10754" max="10754" width="4.140625" style="11" bestFit="1" customWidth="1"/>
    <col min="10755" max="10755" width="16.140625" style="11" bestFit="1" customWidth="1"/>
    <col min="10756" max="10756" width="23" style="11" bestFit="1" customWidth="1"/>
    <col min="10757" max="10757" width="5.85546875" style="11" bestFit="1" customWidth="1"/>
    <col min="10758" max="10758" width="10.5703125" style="11" bestFit="1" customWidth="1"/>
    <col min="10759" max="10759" width="9.7109375" style="11" bestFit="1" customWidth="1"/>
    <col min="10760" max="10760" width="7.5703125" style="11" bestFit="1" customWidth="1"/>
    <col min="10761" max="10761" width="8.28515625" style="11" bestFit="1" customWidth="1"/>
    <col min="10762" max="10762" width="7.85546875" style="11" bestFit="1" customWidth="1"/>
    <col min="10763" max="10763" width="7.7109375" style="11" bestFit="1" customWidth="1"/>
    <col min="10764" max="10764" width="8.42578125" style="11" bestFit="1" customWidth="1"/>
    <col min="10765" max="10800" width="7.42578125" style="11" bestFit="1" customWidth="1"/>
    <col min="10801" max="10860" width="7" style="11" bestFit="1" customWidth="1"/>
    <col min="10861" max="10862" width="9.7109375" style="11" bestFit="1" customWidth="1"/>
    <col min="10863" max="10863" width="10.140625" style="11" bestFit="1" customWidth="1"/>
    <col min="10864" max="10865" width="9.85546875" style="11" bestFit="1" customWidth="1"/>
    <col min="10866" max="10866" width="10.28515625" style="11" bestFit="1" customWidth="1"/>
    <col min="10867" max="10867" width="14.42578125" style="11" bestFit="1" customWidth="1"/>
    <col min="10868" max="10868" width="15" style="11" bestFit="1" customWidth="1"/>
    <col min="10869" max="10869" width="12.85546875" style="11" bestFit="1" customWidth="1"/>
    <col min="10870" max="10871" width="9.85546875" style="11" bestFit="1" customWidth="1"/>
    <col min="10872" max="10872" width="10.28515625" style="11" bestFit="1" customWidth="1"/>
    <col min="10873" max="11009" width="9.140625" style="11"/>
    <col min="11010" max="11010" width="4.140625" style="11" bestFit="1" customWidth="1"/>
    <col min="11011" max="11011" width="16.140625" style="11" bestFit="1" customWidth="1"/>
    <col min="11012" max="11012" width="23" style="11" bestFit="1" customWidth="1"/>
    <col min="11013" max="11013" width="5.85546875" style="11" bestFit="1" customWidth="1"/>
    <col min="11014" max="11014" width="10.5703125" style="11" bestFit="1" customWidth="1"/>
    <col min="11015" max="11015" width="9.7109375" style="11" bestFit="1" customWidth="1"/>
    <col min="11016" max="11016" width="7.5703125" style="11" bestFit="1" customWidth="1"/>
    <col min="11017" max="11017" width="8.28515625" style="11" bestFit="1" customWidth="1"/>
    <col min="11018" max="11018" width="7.85546875" style="11" bestFit="1" customWidth="1"/>
    <col min="11019" max="11019" width="7.7109375" style="11" bestFit="1" customWidth="1"/>
    <col min="11020" max="11020" width="8.42578125" style="11" bestFit="1" customWidth="1"/>
    <col min="11021" max="11056" width="7.42578125" style="11" bestFit="1" customWidth="1"/>
    <col min="11057" max="11116" width="7" style="11" bestFit="1" customWidth="1"/>
    <col min="11117" max="11118" width="9.7109375" style="11" bestFit="1" customWidth="1"/>
    <col min="11119" max="11119" width="10.140625" style="11" bestFit="1" customWidth="1"/>
    <col min="11120" max="11121" width="9.85546875" style="11" bestFit="1" customWidth="1"/>
    <col min="11122" max="11122" width="10.28515625" style="11" bestFit="1" customWidth="1"/>
    <col min="11123" max="11123" width="14.42578125" style="11" bestFit="1" customWidth="1"/>
    <col min="11124" max="11124" width="15" style="11" bestFit="1" customWidth="1"/>
    <col min="11125" max="11125" width="12.85546875" style="11" bestFit="1" customWidth="1"/>
    <col min="11126" max="11127" width="9.85546875" style="11" bestFit="1" customWidth="1"/>
    <col min="11128" max="11128" width="10.28515625" style="11" bestFit="1" customWidth="1"/>
    <col min="11129" max="11265" width="9.140625" style="11"/>
    <col min="11266" max="11266" width="4.140625" style="11" bestFit="1" customWidth="1"/>
    <col min="11267" max="11267" width="16.140625" style="11" bestFit="1" customWidth="1"/>
    <col min="11268" max="11268" width="23" style="11" bestFit="1" customWidth="1"/>
    <col min="11269" max="11269" width="5.85546875" style="11" bestFit="1" customWidth="1"/>
    <col min="11270" max="11270" width="10.5703125" style="11" bestFit="1" customWidth="1"/>
    <col min="11271" max="11271" width="9.7109375" style="11" bestFit="1" customWidth="1"/>
    <col min="11272" max="11272" width="7.5703125" style="11" bestFit="1" customWidth="1"/>
    <col min="11273" max="11273" width="8.28515625" style="11" bestFit="1" customWidth="1"/>
    <col min="11274" max="11274" width="7.85546875" style="11" bestFit="1" customWidth="1"/>
    <col min="11275" max="11275" width="7.7109375" style="11" bestFit="1" customWidth="1"/>
    <col min="11276" max="11276" width="8.42578125" style="11" bestFit="1" customWidth="1"/>
    <col min="11277" max="11312" width="7.42578125" style="11" bestFit="1" customWidth="1"/>
    <col min="11313" max="11372" width="7" style="11" bestFit="1" customWidth="1"/>
    <col min="11373" max="11374" width="9.7109375" style="11" bestFit="1" customWidth="1"/>
    <col min="11375" max="11375" width="10.140625" style="11" bestFit="1" customWidth="1"/>
    <col min="11376" max="11377" width="9.85546875" style="11" bestFit="1" customWidth="1"/>
    <col min="11378" max="11378" width="10.28515625" style="11" bestFit="1" customWidth="1"/>
    <col min="11379" max="11379" width="14.42578125" style="11" bestFit="1" customWidth="1"/>
    <col min="11380" max="11380" width="15" style="11" bestFit="1" customWidth="1"/>
    <col min="11381" max="11381" width="12.85546875" style="11" bestFit="1" customWidth="1"/>
    <col min="11382" max="11383" width="9.85546875" style="11" bestFit="1" customWidth="1"/>
    <col min="11384" max="11384" width="10.28515625" style="11" bestFit="1" customWidth="1"/>
    <col min="11385" max="11521" width="9.140625" style="11"/>
    <col min="11522" max="11522" width="4.140625" style="11" bestFit="1" customWidth="1"/>
    <col min="11523" max="11523" width="16.140625" style="11" bestFit="1" customWidth="1"/>
    <col min="11524" max="11524" width="23" style="11" bestFit="1" customWidth="1"/>
    <col min="11525" max="11525" width="5.85546875" style="11" bestFit="1" customWidth="1"/>
    <col min="11526" max="11526" width="10.5703125" style="11" bestFit="1" customWidth="1"/>
    <col min="11527" max="11527" width="9.7109375" style="11" bestFit="1" customWidth="1"/>
    <col min="11528" max="11528" width="7.5703125" style="11" bestFit="1" customWidth="1"/>
    <col min="11529" max="11529" width="8.28515625" style="11" bestFit="1" customWidth="1"/>
    <col min="11530" max="11530" width="7.85546875" style="11" bestFit="1" customWidth="1"/>
    <col min="11531" max="11531" width="7.7109375" style="11" bestFit="1" customWidth="1"/>
    <col min="11532" max="11532" width="8.42578125" style="11" bestFit="1" customWidth="1"/>
    <col min="11533" max="11568" width="7.42578125" style="11" bestFit="1" customWidth="1"/>
    <col min="11569" max="11628" width="7" style="11" bestFit="1" customWidth="1"/>
    <col min="11629" max="11630" width="9.7109375" style="11" bestFit="1" customWidth="1"/>
    <col min="11631" max="11631" width="10.140625" style="11" bestFit="1" customWidth="1"/>
    <col min="11632" max="11633" width="9.85546875" style="11" bestFit="1" customWidth="1"/>
    <col min="11634" max="11634" width="10.28515625" style="11" bestFit="1" customWidth="1"/>
    <col min="11635" max="11635" width="14.42578125" style="11" bestFit="1" customWidth="1"/>
    <col min="11636" max="11636" width="15" style="11" bestFit="1" customWidth="1"/>
    <col min="11637" max="11637" width="12.85546875" style="11" bestFit="1" customWidth="1"/>
    <col min="11638" max="11639" width="9.85546875" style="11" bestFit="1" customWidth="1"/>
    <col min="11640" max="11640" width="10.28515625" style="11" bestFit="1" customWidth="1"/>
    <col min="11641" max="11777" width="9.140625" style="11"/>
    <col min="11778" max="11778" width="4.140625" style="11" bestFit="1" customWidth="1"/>
    <col min="11779" max="11779" width="16.140625" style="11" bestFit="1" customWidth="1"/>
    <col min="11780" max="11780" width="23" style="11" bestFit="1" customWidth="1"/>
    <col min="11781" max="11781" width="5.85546875" style="11" bestFit="1" customWidth="1"/>
    <col min="11782" max="11782" width="10.5703125" style="11" bestFit="1" customWidth="1"/>
    <col min="11783" max="11783" width="9.7109375" style="11" bestFit="1" customWidth="1"/>
    <col min="11784" max="11784" width="7.5703125" style="11" bestFit="1" customWidth="1"/>
    <col min="11785" max="11785" width="8.28515625" style="11" bestFit="1" customWidth="1"/>
    <col min="11786" max="11786" width="7.85546875" style="11" bestFit="1" customWidth="1"/>
    <col min="11787" max="11787" width="7.7109375" style="11" bestFit="1" customWidth="1"/>
    <col min="11788" max="11788" width="8.42578125" style="11" bestFit="1" customWidth="1"/>
    <col min="11789" max="11824" width="7.42578125" style="11" bestFit="1" customWidth="1"/>
    <col min="11825" max="11884" width="7" style="11" bestFit="1" customWidth="1"/>
    <col min="11885" max="11886" width="9.7109375" style="11" bestFit="1" customWidth="1"/>
    <col min="11887" max="11887" width="10.140625" style="11" bestFit="1" customWidth="1"/>
    <col min="11888" max="11889" width="9.85546875" style="11" bestFit="1" customWidth="1"/>
    <col min="11890" max="11890" width="10.28515625" style="11" bestFit="1" customWidth="1"/>
    <col min="11891" max="11891" width="14.42578125" style="11" bestFit="1" customWidth="1"/>
    <col min="11892" max="11892" width="15" style="11" bestFit="1" customWidth="1"/>
    <col min="11893" max="11893" width="12.85546875" style="11" bestFit="1" customWidth="1"/>
    <col min="11894" max="11895" width="9.85546875" style="11" bestFit="1" customWidth="1"/>
    <col min="11896" max="11896" width="10.28515625" style="11" bestFit="1" customWidth="1"/>
    <col min="11897" max="12033" width="9.140625" style="11"/>
    <col min="12034" max="12034" width="4.140625" style="11" bestFit="1" customWidth="1"/>
    <col min="12035" max="12035" width="16.140625" style="11" bestFit="1" customWidth="1"/>
    <col min="12036" max="12036" width="23" style="11" bestFit="1" customWidth="1"/>
    <col min="12037" max="12037" width="5.85546875" style="11" bestFit="1" customWidth="1"/>
    <col min="12038" max="12038" width="10.5703125" style="11" bestFit="1" customWidth="1"/>
    <col min="12039" max="12039" width="9.7109375" style="11" bestFit="1" customWidth="1"/>
    <col min="12040" max="12040" width="7.5703125" style="11" bestFit="1" customWidth="1"/>
    <col min="12041" max="12041" width="8.28515625" style="11" bestFit="1" customWidth="1"/>
    <col min="12042" max="12042" width="7.85546875" style="11" bestFit="1" customWidth="1"/>
    <col min="12043" max="12043" width="7.7109375" style="11" bestFit="1" customWidth="1"/>
    <col min="12044" max="12044" width="8.42578125" style="11" bestFit="1" customWidth="1"/>
    <col min="12045" max="12080" width="7.42578125" style="11" bestFit="1" customWidth="1"/>
    <col min="12081" max="12140" width="7" style="11" bestFit="1" customWidth="1"/>
    <col min="12141" max="12142" width="9.7109375" style="11" bestFit="1" customWidth="1"/>
    <col min="12143" max="12143" width="10.140625" style="11" bestFit="1" customWidth="1"/>
    <col min="12144" max="12145" width="9.85546875" style="11" bestFit="1" customWidth="1"/>
    <col min="12146" max="12146" width="10.28515625" style="11" bestFit="1" customWidth="1"/>
    <col min="12147" max="12147" width="14.42578125" style="11" bestFit="1" customWidth="1"/>
    <col min="12148" max="12148" width="15" style="11" bestFit="1" customWidth="1"/>
    <col min="12149" max="12149" width="12.85546875" style="11" bestFit="1" customWidth="1"/>
    <col min="12150" max="12151" width="9.85546875" style="11" bestFit="1" customWidth="1"/>
    <col min="12152" max="12152" width="10.28515625" style="11" bestFit="1" customWidth="1"/>
    <col min="12153" max="12289" width="9.140625" style="11"/>
    <col min="12290" max="12290" width="4.140625" style="11" bestFit="1" customWidth="1"/>
    <col min="12291" max="12291" width="16.140625" style="11" bestFit="1" customWidth="1"/>
    <col min="12292" max="12292" width="23" style="11" bestFit="1" customWidth="1"/>
    <col min="12293" max="12293" width="5.85546875" style="11" bestFit="1" customWidth="1"/>
    <col min="12294" max="12294" width="10.5703125" style="11" bestFit="1" customWidth="1"/>
    <col min="12295" max="12295" width="9.7109375" style="11" bestFit="1" customWidth="1"/>
    <col min="12296" max="12296" width="7.5703125" style="11" bestFit="1" customWidth="1"/>
    <col min="12297" max="12297" width="8.28515625" style="11" bestFit="1" customWidth="1"/>
    <col min="12298" max="12298" width="7.85546875" style="11" bestFit="1" customWidth="1"/>
    <col min="12299" max="12299" width="7.7109375" style="11" bestFit="1" customWidth="1"/>
    <col min="12300" max="12300" width="8.42578125" style="11" bestFit="1" customWidth="1"/>
    <col min="12301" max="12336" width="7.42578125" style="11" bestFit="1" customWidth="1"/>
    <col min="12337" max="12396" width="7" style="11" bestFit="1" customWidth="1"/>
    <col min="12397" max="12398" width="9.7109375" style="11" bestFit="1" customWidth="1"/>
    <col min="12399" max="12399" width="10.140625" style="11" bestFit="1" customWidth="1"/>
    <col min="12400" max="12401" width="9.85546875" style="11" bestFit="1" customWidth="1"/>
    <col min="12402" max="12402" width="10.28515625" style="11" bestFit="1" customWidth="1"/>
    <col min="12403" max="12403" width="14.42578125" style="11" bestFit="1" customWidth="1"/>
    <col min="12404" max="12404" width="15" style="11" bestFit="1" customWidth="1"/>
    <col min="12405" max="12405" width="12.85546875" style="11" bestFit="1" customWidth="1"/>
    <col min="12406" max="12407" width="9.85546875" style="11" bestFit="1" customWidth="1"/>
    <col min="12408" max="12408" width="10.28515625" style="11" bestFit="1" customWidth="1"/>
    <col min="12409" max="12545" width="9.140625" style="11"/>
    <col min="12546" max="12546" width="4.140625" style="11" bestFit="1" customWidth="1"/>
    <col min="12547" max="12547" width="16.140625" style="11" bestFit="1" customWidth="1"/>
    <col min="12548" max="12548" width="23" style="11" bestFit="1" customWidth="1"/>
    <col min="12549" max="12549" width="5.85546875" style="11" bestFit="1" customWidth="1"/>
    <col min="12550" max="12550" width="10.5703125" style="11" bestFit="1" customWidth="1"/>
    <col min="12551" max="12551" width="9.7109375" style="11" bestFit="1" customWidth="1"/>
    <col min="12552" max="12552" width="7.5703125" style="11" bestFit="1" customWidth="1"/>
    <col min="12553" max="12553" width="8.28515625" style="11" bestFit="1" customWidth="1"/>
    <col min="12554" max="12554" width="7.85546875" style="11" bestFit="1" customWidth="1"/>
    <col min="12555" max="12555" width="7.7109375" style="11" bestFit="1" customWidth="1"/>
    <col min="12556" max="12556" width="8.42578125" style="11" bestFit="1" customWidth="1"/>
    <col min="12557" max="12592" width="7.42578125" style="11" bestFit="1" customWidth="1"/>
    <col min="12593" max="12652" width="7" style="11" bestFit="1" customWidth="1"/>
    <col min="12653" max="12654" width="9.7109375" style="11" bestFit="1" customWidth="1"/>
    <col min="12655" max="12655" width="10.140625" style="11" bestFit="1" customWidth="1"/>
    <col min="12656" max="12657" width="9.85546875" style="11" bestFit="1" customWidth="1"/>
    <col min="12658" max="12658" width="10.28515625" style="11" bestFit="1" customWidth="1"/>
    <col min="12659" max="12659" width="14.42578125" style="11" bestFit="1" customWidth="1"/>
    <col min="12660" max="12660" width="15" style="11" bestFit="1" customWidth="1"/>
    <col min="12661" max="12661" width="12.85546875" style="11" bestFit="1" customWidth="1"/>
    <col min="12662" max="12663" width="9.85546875" style="11" bestFit="1" customWidth="1"/>
    <col min="12664" max="12664" width="10.28515625" style="11" bestFit="1" customWidth="1"/>
    <col min="12665" max="12801" width="9.140625" style="11"/>
    <col min="12802" max="12802" width="4.140625" style="11" bestFit="1" customWidth="1"/>
    <col min="12803" max="12803" width="16.140625" style="11" bestFit="1" customWidth="1"/>
    <col min="12804" max="12804" width="23" style="11" bestFit="1" customWidth="1"/>
    <col min="12805" max="12805" width="5.85546875" style="11" bestFit="1" customWidth="1"/>
    <col min="12806" max="12806" width="10.5703125" style="11" bestFit="1" customWidth="1"/>
    <col min="12807" max="12807" width="9.7109375" style="11" bestFit="1" customWidth="1"/>
    <col min="12808" max="12808" width="7.5703125" style="11" bestFit="1" customWidth="1"/>
    <col min="12809" max="12809" width="8.28515625" style="11" bestFit="1" customWidth="1"/>
    <col min="12810" max="12810" width="7.85546875" style="11" bestFit="1" customWidth="1"/>
    <col min="12811" max="12811" width="7.7109375" style="11" bestFit="1" customWidth="1"/>
    <col min="12812" max="12812" width="8.42578125" style="11" bestFit="1" customWidth="1"/>
    <col min="12813" max="12848" width="7.42578125" style="11" bestFit="1" customWidth="1"/>
    <col min="12849" max="12908" width="7" style="11" bestFit="1" customWidth="1"/>
    <col min="12909" max="12910" width="9.7109375" style="11" bestFit="1" customWidth="1"/>
    <col min="12911" max="12911" width="10.140625" style="11" bestFit="1" customWidth="1"/>
    <col min="12912" max="12913" width="9.85546875" style="11" bestFit="1" customWidth="1"/>
    <col min="12914" max="12914" width="10.28515625" style="11" bestFit="1" customWidth="1"/>
    <col min="12915" max="12915" width="14.42578125" style="11" bestFit="1" customWidth="1"/>
    <col min="12916" max="12916" width="15" style="11" bestFit="1" customWidth="1"/>
    <col min="12917" max="12917" width="12.85546875" style="11" bestFit="1" customWidth="1"/>
    <col min="12918" max="12919" width="9.85546875" style="11" bestFit="1" customWidth="1"/>
    <col min="12920" max="12920" width="10.28515625" style="11" bestFit="1" customWidth="1"/>
    <col min="12921" max="13057" width="9.140625" style="11"/>
    <col min="13058" max="13058" width="4.140625" style="11" bestFit="1" customWidth="1"/>
    <col min="13059" max="13059" width="16.140625" style="11" bestFit="1" customWidth="1"/>
    <col min="13060" max="13060" width="23" style="11" bestFit="1" customWidth="1"/>
    <col min="13061" max="13061" width="5.85546875" style="11" bestFit="1" customWidth="1"/>
    <col min="13062" max="13062" width="10.5703125" style="11" bestFit="1" customWidth="1"/>
    <col min="13063" max="13063" width="9.7109375" style="11" bestFit="1" customWidth="1"/>
    <col min="13064" max="13064" width="7.5703125" style="11" bestFit="1" customWidth="1"/>
    <col min="13065" max="13065" width="8.28515625" style="11" bestFit="1" customWidth="1"/>
    <col min="13066" max="13066" width="7.85546875" style="11" bestFit="1" customWidth="1"/>
    <col min="13067" max="13067" width="7.7109375" style="11" bestFit="1" customWidth="1"/>
    <col min="13068" max="13068" width="8.42578125" style="11" bestFit="1" customWidth="1"/>
    <col min="13069" max="13104" width="7.42578125" style="11" bestFit="1" customWidth="1"/>
    <col min="13105" max="13164" width="7" style="11" bestFit="1" customWidth="1"/>
    <col min="13165" max="13166" width="9.7109375" style="11" bestFit="1" customWidth="1"/>
    <col min="13167" max="13167" width="10.140625" style="11" bestFit="1" customWidth="1"/>
    <col min="13168" max="13169" width="9.85546875" style="11" bestFit="1" customWidth="1"/>
    <col min="13170" max="13170" width="10.28515625" style="11" bestFit="1" customWidth="1"/>
    <col min="13171" max="13171" width="14.42578125" style="11" bestFit="1" customWidth="1"/>
    <col min="13172" max="13172" width="15" style="11" bestFit="1" customWidth="1"/>
    <col min="13173" max="13173" width="12.85546875" style="11" bestFit="1" customWidth="1"/>
    <col min="13174" max="13175" width="9.85546875" style="11" bestFit="1" customWidth="1"/>
    <col min="13176" max="13176" width="10.28515625" style="11" bestFit="1" customWidth="1"/>
    <col min="13177" max="13313" width="9.140625" style="11"/>
    <col min="13314" max="13314" width="4.140625" style="11" bestFit="1" customWidth="1"/>
    <col min="13315" max="13315" width="16.140625" style="11" bestFit="1" customWidth="1"/>
    <col min="13316" max="13316" width="23" style="11" bestFit="1" customWidth="1"/>
    <col min="13317" max="13317" width="5.85546875" style="11" bestFit="1" customWidth="1"/>
    <col min="13318" max="13318" width="10.5703125" style="11" bestFit="1" customWidth="1"/>
    <col min="13319" max="13319" width="9.7109375" style="11" bestFit="1" customWidth="1"/>
    <col min="13320" max="13320" width="7.5703125" style="11" bestFit="1" customWidth="1"/>
    <col min="13321" max="13321" width="8.28515625" style="11" bestFit="1" customWidth="1"/>
    <col min="13322" max="13322" width="7.85546875" style="11" bestFit="1" customWidth="1"/>
    <col min="13323" max="13323" width="7.7109375" style="11" bestFit="1" customWidth="1"/>
    <col min="13324" max="13324" width="8.42578125" style="11" bestFit="1" customWidth="1"/>
    <col min="13325" max="13360" width="7.42578125" style="11" bestFit="1" customWidth="1"/>
    <col min="13361" max="13420" width="7" style="11" bestFit="1" customWidth="1"/>
    <col min="13421" max="13422" width="9.7109375" style="11" bestFit="1" customWidth="1"/>
    <col min="13423" max="13423" width="10.140625" style="11" bestFit="1" customWidth="1"/>
    <col min="13424" max="13425" width="9.85546875" style="11" bestFit="1" customWidth="1"/>
    <col min="13426" max="13426" width="10.28515625" style="11" bestFit="1" customWidth="1"/>
    <col min="13427" max="13427" width="14.42578125" style="11" bestFit="1" customWidth="1"/>
    <col min="13428" max="13428" width="15" style="11" bestFit="1" customWidth="1"/>
    <col min="13429" max="13429" width="12.85546875" style="11" bestFit="1" customWidth="1"/>
    <col min="13430" max="13431" width="9.85546875" style="11" bestFit="1" customWidth="1"/>
    <col min="13432" max="13432" width="10.28515625" style="11" bestFit="1" customWidth="1"/>
    <col min="13433" max="13569" width="9.140625" style="11"/>
    <col min="13570" max="13570" width="4.140625" style="11" bestFit="1" customWidth="1"/>
    <col min="13571" max="13571" width="16.140625" style="11" bestFit="1" customWidth="1"/>
    <col min="13572" max="13572" width="23" style="11" bestFit="1" customWidth="1"/>
    <col min="13573" max="13573" width="5.85546875" style="11" bestFit="1" customWidth="1"/>
    <col min="13574" max="13574" width="10.5703125" style="11" bestFit="1" customWidth="1"/>
    <col min="13575" max="13575" width="9.7109375" style="11" bestFit="1" customWidth="1"/>
    <col min="13576" max="13576" width="7.5703125" style="11" bestFit="1" customWidth="1"/>
    <col min="13577" max="13577" width="8.28515625" style="11" bestFit="1" customWidth="1"/>
    <col min="13578" max="13578" width="7.85546875" style="11" bestFit="1" customWidth="1"/>
    <col min="13579" max="13579" width="7.7109375" style="11" bestFit="1" customWidth="1"/>
    <col min="13580" max="13580" width="8.42578125" style="11" bestFit="1" customWidth="1"/>
    <col min="13581" max="13616" width="7.42578125" style="11" bestFit="1" customWidth="1"/>
    <col min="13617" max="13676" width="7" style="11" bestFit="1" customWidth="1"/>
    <col min="13677" max="13678" width="9.7109375" style="11" bestFit="1" customWidth="1"/>
    <col min="13679" max="13679" width="10.140625" style="11" bestFit="1" customWidth="1"/>
    <col min="13680" max="13681" width="9.85546875" style="11" bestFit="1" customWidth="1"/>
    <col min="13682" max="13682" width="10.28515625" style="11" bestFit="1" customWidth="1"/>
    <col min="13683" max="13683" width="14.42578125" style="11" bestFit="1" customWidth="1"/>
    <col min="13684" max="13684" width="15" style="11" bestFit="1" customWidth="1"/>
    <col min="13685" max="13685" width="12.85546875" style="11" bestFit="1" customWidth="1"/>
    <col min="13686" max="13687" width="9.85546875" style="11" bestFit="1" customWidth="1"/>
    <col min="13688" max="13688" width="10.28515625" style="11" bestFit="1" customWidth="1"/>
    <col min="13689" max="13825" width="9.140625" style="11"/>
    <col min="13826" max="13826" width="4.140625" style="11" bestFit="1" customWidth="1"/>
    <col min="13827" max="13827" width="16.140625" style="11" bestFit="1" customWidth="1"/>
    <col min="13828" max="13828" width="23" style="11" bestFit="1" customWidth="1"/>
    <col min="13829" max="13829" width="5.85546875" style="11" bestFit="1" customWidth="1"/>
    <col min="13830" max="13830" width="10.5703125" style="11" bestFit="1" customWidth="1"/>
    <col min="13831" max="13831" width="9.7109375" style="11" bestFit="1" customWidth="1"/>
    <col min="13832" max="13832" width="7.5703125" style="11" bestFit="1" customWidth="1"/>
    <col min="13833" max="13833" width="8.28515625" style="11" bestFit="1" customWidth="1"/>
    <col min="13834" max="13834" width="7.85546875" style="11" bestFit="1" customWidth="1"/>
    <col min="13835" max="13835" width="7.7109375" style="11" bestFit="1" customWidth="1"/>
    <col min="13836" max="13836" width="8.42578125" style="11" bestFit="1" customWidth="1"/>
    <col min="13837" max="13872" width="7.42578125" style="11" bestFit="1" customWidth="1"/>
    <col min="13873" max="13932" width="7" style="11" bestFit="1" customWidth="1"/>
    <col min="13933" max="13934" width="9.7109375" style="11" bestFit="1" customWidth="1"/>
    <col min="13935" max="13935" width="10.140625" style="11" bestFit="1" customWidth="1"/>
    <col min="13936" max="13937" width="9.85546875" style="11" bestFit="1" customWidth="1"/>
    <col min="13938" max="13938" width="10.28515625" style="11" bestFit="1" customWidth="1"/>
    <col min="13939" max="13939" width="14.42578125" style="11" bestFit="1" customWidth="1"/>
    <col min="13940" max="13940" width="15" style="11" bestFit="1" customWidth="1"/>
    <col min="13941" max="13941" width="12.85546875" style="11" bestFit="1" customWidth="1"/>
    <col min="13942" max="13943" width="9.85546875" style="11" bestFit="1" customWidth="1"/>
    <col min="13944" max="13944" width="10.28515625" style="11" bestFit="1" customWidth="1"/>
    <col min="13945" max="14081" width="9.140625" style="11"/>
    <col min="14082" max="14082" width="4.140625" style="11" bestFit="1" customWidth="1"/>
    <col min="14083" max="14083" width="16.140625" style="11" bestFit="1" customWidth="1"/>
    <col min="14084" max="14084" width="23" style="11" bestFit="1" customWidth="1"/>
    <col min="14085" max="14085" width="5.85546875" style="11" bestFit="1" customWidth="1"/>
    <col min="14086" max="14086" width="10.5703125" style="11" bestFit="1" customWidth="1"/>
    <col min="14087" max="14087" width="9.7109375" style="11" bestFit="1" customWidth="1"/>
    <col min="14088" max="14088" width="7.5703125" style="11" bestFit="1" customWidth="1"/>
    <col min="14089" max="14089" width="8.28515625" style="11" bestFit="1" customWidth="1"/>
    <col min="14090" max="14090" width="7.85546875" style="11" bestFit="1" customWidth="1"/>
    <col min="14091" max="14091" width="7.7109375" style="11" bestFit="1" customWidth="1"/>
    <col min="14092" max="14092" width="8.42578125" style="11" bestFit="1" customWidth="1"/>
    <col min="14093" max="14128" width="7.42578125" style="11" bestFit="1" customWidth="1"/>
    <col min="14129" max="14188" width="7" style="11" bestFit="1" customWidth="1"/>
    <col min="14189" max="14190" width="9.7109375" style="11" bestFit="1" customWidth="1"/>
    <col min="14191" max="14191" width="10.140625" style="11" bestFit="1" customWidth="1"/>
    <col min="14192" max="14193" width="9.85546875" style="11" bestFit="1" customWidth="1"/>
    <col min="14194" max="14194" width="10.28515625" style="11" bestFit="1" customWidth="1"/>
    <col min="14195" max="14195" width="14.42578125" style="11" bestFit="1" customWidth="1"/>
    <col min="14196" max="14196" width="15" style="11" bestFit="1" customWidth="1"/>
    <col min="14197" max="14197" width="12.85546875" style="11" bestFit="1" customWidth="1"/>
    <col min="14198" max="14199" width="9.85546875" style="11" bestFit="1" customWidth="1"/>
    <col min="14200" max="14200" width="10.28515625" style="11" bestFit="1" customWidth="1"/>
    <col min="14201" max="14337" width="9.140625" style="11"/>
    <col min="14338" max="14338" width="4.140625" style="11" bestFit="1" customWidth="1"/>
    <col min="14339" max="14339" width="16.140625" style="11" bestFit="1" customWidth="1"/>
    <col min="14340" max="14340" width="23" style="11" bestFit="1" customWidth="1"/>
    <col min="14341" max="14341" width="5.85546875" style="11" bestFit="1" customWidth="1"/>
    <col min="14342" max="14342" width="10.5703125" style="11" bestFit="1" customWidth="1"/>
    <col min="14343" max="14343" width="9.7109375" style="11" bestFit="1" customWidth="1"/>
    <col min="14344" max="14344" width="7.5703125" style="11" bestFit="1" customWidth="1"/>
    <col min="14345" max="14345" width="8.28515625" style="11" bestFit="1" customWidth="1"/>
    <col min="14346" max="14346" width="7.85546875" style="11" bestFit="1" customWidth="1"/>
    <col min="14347" max="14347" width="7.7109375" style="11" bestFit="1" customWidth="1"/>
    <col min="14348" max="14348" width="8.42578125" style="11" bestFit="1" customWidth="1"/>
    <col min="14349" max="14384" width="7.42578125" style="11" bestFit="1" customWidth="1"/>
    <col min="14385" max="14444" width="7" style="11" bestFit="1" customWidth="1"/>
    <col min="14445" max="14446" width="9.7109375" style="11" bestFit="1" customWidth="1"/>
    <col min="14447" max="14447" width="10.140625" style="11" bestFit="1" customWidth="1"/>
    <col min="14448" max="14449" width="9.85546875" style="11" bestFit="1" customWidth="1"/>
    <col min="14450" max="14450" width="10.28515625" style="11" bestFit="1" customWidth="1"/>
    <col min="14451" max="14451" width="14.42578125" style="11" bestFit="1" customWidth="1"/>
    <col min="14452" max="14452" width="15" style="11" bestFit="1" customWidth="1"/>
    <col min="14453" max="14453" width="12.85546875" style="11" bestFit="1" customWidth="1"/>
    <col min="14454" max="14455" width="9.85546875" style="11" bestFit="1" customWidth="1"/>
    <col min="14456" max="14456" width="10.28515625" style="11" bestFit="1" customWidth="1"/>
    <col min="14457" max="14593" width="9.140625" style="11"/>
    <col min="14594" max="14594" width="4.140625" style="11" bestFit="1" customWidth="1"/>
    <col min="14595" max="14595" width="16.140625" style="11" bestFit="1" customWidth="1"/>
    <col min="14596" max="14596" width="23" style="11" bestFit="1" customWidth="1"/>
    <col min="14597" max="14597" width="5.85546875" style="11" bestFit="1" customWidth="1"/>
    <col min="14598" max="14598" width="10.5703125" style="11" bestFit="1" customWidth="1"/>
    <col min="14599" max="14599" width="9.7109375" style="11" bestFit="1" customWidth="1"/>
    <col min="14600" max="14600" width="7.5703125" style="11" bestFit="1" customWidth="1"/>
    <col min="14601" max="14601" width="8.28515625" style="11" bestFit="1" customWidth="1"/>
    <col min="14602" max="14602" width="7.85546875" style="11" bestFit="1" customWidth="1"/>
    <col min="14603" max="14603" width="7.7109375" style="11" bestFit="1" customWidth="1"/>
    <col min="14604" max="14604" width="8.42578125" style="11" bestFit="1" customWidth="1"/>
    <col min="14605" max="14640" width="7.42578125" style="11" bestFit="1" customWidth="1"/>
    <col min="14641" max="14700" width="7" style="11" bestFit="1" customWidth="1"/>
    <col min="14701" max="14702" width="9.7109375" style="11" bestFit="1" customWidth="1"/>
    <col min="14703" max="14703" width="10.140625" style="11" bestFit="1" customWidth="1"/>
    <col min="14704" max="14705" width="9.85546875" style="11" bestFit="1" customWidth="1"/>
    <col min="14706" max="14706" width="10.28515625" style="11" bestFit="1" customWidth="1"/>
    <col min="14707" max="14707" width="14.42578125" style="11" bestFit="1" customWidth="1"/>
    <col min="14708" max="14708" width="15" style="11" bestFit="1" customWidth="1"/>
    <col min="14709" max="14709" width="12.85546875" style="11" bestFit="1" customWidth="1"/>
    <col min="14710" max="14711" width="9.85546875" style="11" bestFit="1" customWidth="1"/>
    <col min="14712" max="14712" width="10.28515625" style="11" bestFit="1" customWidth="1"/>
    <col min="14713" max="14849" width="9.140625" style="11"/>
    <col min="14850" max="14850" width="4.140625" style="11" bestFit="1" customWidth="1"/>
    <col min="14851" max="14851" width="16.140625" style="11" bestFit="1" customWidth="1"/>
    <col min="14852" max="14852" width="23" style="11" bestFit="1" customWidth="1"/>
    <col min="14853" max="14853" width="5.85546875" style="11" bestFit="1" customWidth="1"/>
    <col min="14854" max="14854" width="10.5703125" style="11" bestFit="1" customWidth="1"/>
    <col min="14855" max="14855" width="9.7109375" style="11" bestFit="1" customWidth="1"/>
    <col min="14856" max="14856" width="7.5703125" style="11" bestFit="1" customWidth="1"/>
    <col min="14857" max="14857" width="8.28515625" style="11" bestFit="1" customWidth="1"/>
    <col min="14858" max="14858" width="7.85546875" style="11" bestFit="1" customWidth="1"/>
    <col min="14859" max="14859" width="7.7109375" style="11" bestFit="1" customWidth="1"/>
    <col min="14860" max="14860" width="8.42578125" style="11" bestFit="1" customWidth="1"/>
    <col min="14861" max="14896" width="7.42578125" style="11" bestFit="1" customWidth="1"/>
    <col min="14897" max="14956" width="7" style="11" bestFit="1" customWidth="1"/>
    <col min="14957" max="14958" width="9.7109375" style="11" bestFit="1" customWidth="1"/>
    <col min="14959" max="14959" width="10.140625" style="11" bestFit="1" customWidth="1"/>
    <col min="14960" max="14961" width="9.85546875" style="11" bestFit="1" customWidth="1"/>
    <col min="14962" max="14962" width="10.28515625" style="11" bestFit="1" customWidth="1"/>
    <col min="14963" max="14963" width="14.42578125" style="11" bestFit="1" customWidth="1"/>
    <col min="14964" max="14964" width="15" style="11" bestFit="1" customWidth="1"/>
    <col min="14965" max="14965" width="12.85546875" style="11" bestFit="1" customWidth="1"/>
    <col min="14966" max="14967" width="9.85546875" style="11" bestFit="1" customWidth="1"/>
    <col min="14968" max="14968" width="10.28515625" style="11" bestFit="1" customWidth="1"/>
    <col min="14969" max="15105" width="9.140625" style="11"/>
    <col min="15106" max="15106" width="4.140625" style="11" bestFit="1" customWidth="1"/>
    <col min="15107" max="15107" width="16.140625" style="11" bestFit="1" customWidth="1"/>
    <col min="15108" max="15108" width="23" style="11" bestFit="1" customWidth="1"/>
    <col min="15109" max="15109" width="5.85546875" style="11" bestFit="1" customWidth="1"/>
    <col min="15110" max="15110" width="10.5703125" style="11" bestFit="1" customWidth="1"/>
    <col min="15111" max="15111" width="9.7109375" style="11" bestFit="1" customWidth="1"/>
    <col min="15112" max="15112" width="7.5703125" style="11" bestFit="1" customWidth="1"/>
    <col min="15113" max="15113" width="8.28515625" style="11" bestFit="1" customWidth="1"/>
    <col min="15114" max="15114" width="7.85546875" style="11" bestFit="1" customWidth="1"/>
    <col min="15115" max="15115" width="7.7109375" style="11" bestFit="1" customWidth="1"/>
    <col min="15116" max="15116" width="8.42578125" style="11" bestFit="1" customWidth="1"/>
    <col min="15117" max="15152" width="7.42578125" style="11" bestFit="1" customWidth="1"/>
    <col min="15153" max="15212" width="7" style="11" bestFit="1" customWidth="1"/>
    <col min="15213" max="15214" width="9.7109375" style="11" bestFit="1" customWidth="1"/>
    <col min="15215" max="15215" width="10.140625" style="11" bestFit="1" customWidth="1"/>
    <col min="15216" max="15217" width="9.85546875" style="11" bestFit="1" customWidth="1"/>
    <col min="15218" max="15218" width="10.28515625" style="11" bestFit="1" customWidth="1"/>
    <col min="15219" max="15219" width="14.42578125" style="11" bestFit="1" customWidth="1"/>
    <col min="15220" max="15220" width="15" style="11" bestFit="1" customWidth="1"/>
    <col min="15221" max="15221" width="12.85546875" style="11" bestFit="1" customWidth="1"/>
    <col min="15222" max="15223" width="9.85546875" style="11" bestFit="1" customWidth="1"/>
    <col min="15224" max="15224" width="10.28515625" style="11" bestFit="1" customWidth="1"/>
    <col min="15225" max="15361" width="9.140625" style="11"/>
    <col min="15362" max="15362" width="4.140625" style="11" bestFit="1" customWidth="1"/>
    <col min="15363" max="15363" width="16.140625" style="11" bestFit="1" customWidth="1"/>
    <col min="15364" max="15364" width="23" style="11" bestFit="1" customWidth="1"/>
    <col min="15365" max="15365" width="5.85546875" style="11" bestFit="1" customWidth="1"/>
    <col min="15366" max="15366" width="10.5703125" style="11" bestFit="1" customWidth="1"/>
    <col min="15367" max="15367" width="9.7109375" style="11" bestFit="1" customWidth="1"/>
    <col min="15368" max="15368" width="7.5703125" style="11" bestFit="1" customWidth="1"/>
    <col min="15369" max="15369" width="8.28515625" style="11" bestFit="1" customWidth="1"/>
    <col min="15370" max="15370" width="7.85546875" style="11" bestFit="1" customWidth="1"/>
    <col min="15371" max="15371" width="7.7109375" style="11" bestFit="1" customWidth="1"/>
    <col min="15372" max="15372" width="8.42578125" style="11" bestFit="1" customWidth="1"/>
    <col min="15373" max="15408" width="7.42578125" style="11" bestFit="1" customWidth="1"/>
    <col min="15409" max="15468" width="7" style="11" bestFit="1" customWidth="1"/>
    <col min="15469" max="15470" width="9.7109375" style="11" bestFit="1" customWidth="1"/>
    <col min="15471" max="15471" width="10.140625" style="11" bestFit="1" customWidth="1"/>
    <col min="15472" max="15473" width="9.85546875" style="11" bestFit="1" customWidth="1"/>
    <col min="15474" max="15474" width="10.28515625" style="11" bestFit="1" customWidth="1"/>
    <col min="15475" max="15475" width="14.42578125" style="11" bestFit="1" customWidth="1"/>
    <col min="15476" max="15476" width="15" style="11" bestFit="1" customWidth="1"/>
    <col min="15477" max="15477" width="12.85546875" style="11" bestFit="1" customWidth="1"/>
    <col min="15478" max="15479" width="9.85546875" style="11" bestFit="1" customWidth="1"/>
    <col min="15480" max="15480" width="10.28515625" style="11" bestFit="1" customWidth="1"/>
    <col min="15481" max="15617" width="9.140625" style="11"/>
    <col min="15618" max="15618" width="4.140625" style="11" bestFit="1" customWidth="1"/>
    <col min="15619" max="15619" width="16.140625" style="11" bestFit="1" customWidth="1"/>
    <col min="15620" max="15620" width="23" style="11" bestFit="1" customWidth="1"/>
    <col min="15621" max="15621" width="5.85546875" style="11" bestFit="1" customWidth="1"/>
    <col min="15622" max="15622" width="10.5703125" style="11" bestFit="1" customWidth="1"/>
    <col min="15623" max="15623" width="9.7109375" style="11" bestFit="1" customWidth="1"/>
    <col min="15624" max="15624" width="7.5703125" style="11" bestFit="1" customWidth="1"/>
    <col min="15625" max="15625" width="8.28515625" style="11" bestFit="1" customWidth="1"/>
    <col min="15626" max="15626" width="7.85546875" style="11" bestFit="1" customWidth="1"/>
    <col min="15627" max="15627" width="7.7109375" style="11" bestFit="1" customWidth="1"/>
    <col min="15628" max="15628" width="8.42578125" style="11" bestFit="1" customWidth="1"/>
    <col min="15629" max="15664" width="7.42578125" style="11" bestFit="1" customWidth="1"/>
    <col min="15665" max="15724" width="7" style="11" bestFit="1" customWidth="1"/>
    <col min="15725" max="15726" width="9.7109375" style="11" bestFit="1" customWidth="1"/>
    <col min="15727" max="15727" width="10.140625" style="11" bestFit="1" customWidth="1"/>
    <col min="15728" max="15729" width="9.85546875" style="11" bestFit="1" customWidth="1"/>
    <col min="15730" max="15730" width="10.28515625" style="11" bestFit="1" customWidth="1"/>
    <col min="15731" max="15731" width="14.42578125" style="11" bestFit="1" customWidth="1"/>
    <col min="15732" max="15732" width="15" style="11" bestFit="1" customWidth="1"/>
    <col min="15733" max="15733" width="12.85546875" style="11" bestFit="1" customWidth="1"/>
    <col min="15734" max="15735" width="9.85546875" style="11" bestFit="1" customWidth="1"/>
    <col min="15736" max="15736" width="10.28515625" style="11" bestFit="1" customWidth="1"/>
    <col min="15737" max="15873" width="9.140625" style="11"/>
    <col min="15874" max="15874" width="4.140625" style="11" bestFit="1" customWidth="1"/>
    <col min="15875" max="15875" width="16.140625" style="11" bestFit="1" customWidth="1"/>
    <col min="15876" max="15876" width="23" style="11" bestFit="1" customWidth="1"/>
    <col min="15877" max="15877" width="5.85546875" style="11" bestFit="1" customWidth="1"/>
    <col min="15878" max="15878" width="10.5703125" style="11" bestFit="1" customWidth="1"/>
    <col min="15879" max="15879" width="9.7109375" style="11" bestFit="1" customWidth="1"/>
    <col min="15880" max="15880" width="7.5703125" style="11" bestFit="1" customWidth="1"/>
    <col min="15881" max="15881" width="8.28515625" style="11" bestFit="1" customWidth="1"/>
    <col min="15882" max="15882" width="7.85546875" style="11" bestFit="1" customWidth="1"/>
    <col min="15883" max="15883" width="7.7109375" style="11" bestFit="1" customWidth="1"/>
    <col min="15884" max="15884" width="8.42578125" style="11" bestFit="1" customWidth="1"/>
    <col min="15885" max="15920" width="7.42578125" style="11" bestFit="1" customWidth="1"/>
    <col min="15921" max="15980" width="7" style="11" bestFit="1" customWidth="1"/>
    <col min="15981" max="15982" width="9.7109375" style="11" bestFit="1" customWidth="1"/>
    <col min="15983" max="15983" width="10.140625" style="11" bestFit="1" customWidth="1"/>
    <col min="15984" max="15985" width="9.85546875" style="11" bestFit="1" customWidth="1"/>
    <col min="15986" max="15986" width="10.28515625" style="11" bestFit="1" customWidth="1"/>
    <col min="15987" max="15987" width="14.42578125" style="11" bestFit="1" customWidth="1"/>
    <col min="15988" max="15988" width="15" style="11" bestFit="1" customWidth="1"/>
    <col min="15989" max="15989" width="12.85546875" style="11" bestFit="1" customWidth="1"/>
    <col min="15990" max="15991" width="9.85546875" style="11" bestFit="1" customWidth="1"/>
    <col min="15992" max="15992" width="10.28515625" style="11" bestFit="1" customWidth="1"/>
    <col min="15993" max="16129" width="9.140625" style="11"/>
    <col min="16130" max="16130" width="4.140625" style="11" bestFit="1" customWidth="1"/>
    <col min="16131" max="16131" width="16.140625" style="11" bestFit="1" customWidth="1"/>
    <col min="16132" max="16132" width="23" style="11" bestFit="1" customWidth="1"/>
    <col min="16133" max="16133" width="5.85546875" style="11" bestFit="1" customWidth="1"/>
    <col min="16134" max="16134" width="10.5703125" style="11" bestFit="1" customWidth="1"/>
    <col min="16135" max="16135" width="9.7109375" style="11" bestFit="1" customWidth="1"/>
    <col min="16136" max="16136" width="7.5703125" style="11" bestFit="1" customWidth="1"/>
    <col min="16137" max="16137" width="8.28515625" style="11" bestFit="1" customWidth="1"/>
    <col min="16138" max="16138" width="7.85546875" style="11" bestFit="1" customWidth="1"/>
    <col min="16139" max="16139" width="7.7109375" style="11" bestFit="1" customWidth="1"/>
    <col min="16140" max="16140" width="8.42578125" style="11" bestFit="1" customWidth="1"/>
    <col min="16141" max="16176" width="7.42578125" style="11" bestFit="1" customWidth="1"/>
    <col min="16177" max="16236" width="7" style="11" bestFit="1" customWidth="1"/>
    <col min="16237" max="16238" width="9.7109375" style="11" bestFit="1" customWidth="1"/>
    <col min="16239" max="16239" width="10.140625" style="11" bestFit="1" customWidth="1"/>
    <col min="16240" max="16241" width="9.85546875" style="11" bestFit="1" customWidth="1"/>
    <col min="16242" max="16242" width="10.28515625" style="11" bestFit="1" customWidth="1"/>
    <col min="16243" max="16243" width="14.42578125" style="11" bestFit="1" customWidth="1"/>
    <col min="16244" max="16244" width="15" style="11" bestFit="1" customWidth="1"/>
    <col min="16245" max="16245" width="12.85546875" style="11" bestFit="1" customWidth="1"/>
    <col min="16246" max="16247" width="9.85546875" style="11" bestFit="1" customWidth="1"/>
    <col min="16248" max="16248" width="10.28515625" style="11" bestFit="1" customWidth="1"/>
    <col min="16249" max="16384" width="9.140625" style="11"/>
  </cols>
  <sheetData>
    <row r="1" spans="1:117" s="3" customFormat="1" ht="30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335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336</v>
      </c>
    </row>
    <row r="2" spans="1:117" x14ac:dyDescent="0.25">
      <c r="A2" s="4">
        <v>27</v>
      </c>
      <c r="B2" s="5" t="s">
        <v>113</v>
      </c>
      <c r="C2" s="5" t="s">
        <v>114</v>
      </c>
      <c r="D2" s="6" t="s">
        <v>115</v>
      </c>
      <c r="E2" s="6">
        <v>2</v>
      </c>
      <c r="F2" s="7">
        <v>41975</v>
      </c>
      <c r="G2" s="6" t="s">
        <v>116</v>
      </c>
      <c r="H2" s="6">
        <v>1994</v>
      </c>
      <c r="I2" s="6">
        <v>1</v>
      </c>
      <c r="J2" s="6" t="s">
        <v>117</v>
      </c>
      <c r="K2" s="6">
        <v>1</v>
      </c>
      <c r="L2" s="6">
        <v>1</v>
      </c>
      <c r="M2" s="6">
        <v>6</v>
      </c>
      <c r="N2" s="6">
        <v>1</v>
      </c>
      <c r="O2" s="6">
        <v>7</v>
      </c>
      <c r="P2" s="6">
        <v>1</v>
      </c>
      <c r="Q2" s="6">
        <v>2</v>
      </c>
      <c r="R2" s="6">
        <v>2</v>
      </c>
      <c r="S2" s="6">
        <v>5</v>
      </c>
      <c r="T2" s="6">
        <v>5</v>
      </c>
      <c r="U2" s="6">
        <v>1</v>
      </c>
      <c r="V2" s="6">
        <v>3</v>
      </c>
      <c r="W2" s="6">
        <v>1</v>
      </c>
      <c r="X2" s="6">
        <v>5</v>
      </c>
      <c r="Y2" s="6">
        <v>7</v>
      </c>
      <c r="Z2" s="6">
        <v>1</v>
      </c>
      <c r="AA2" s="6">
        <v>1</v>
      </c>
      <c r="AB2" s="6">
        <v>1</v>
      </c>
      <c r="AC2" s="6">
        <v>6</v>
      </c>
      <c r="AD2" s="6">
        <v>6</v>
      </c>
      <c r="AE2" s="6">
        <v>7</v>
      </c>
      <c r="AF2" s="6">
        <v>5</v>
      </c>
      <c r="AG2" s="6">
        <v>6</v>
      </c>
      <c r="AH2" s="6">
        <v>1</v>
      </c>
      <c r="AI2" s="6">
        <v>1</v>
      </c>
      <c r="AJ2" s="6">
        <v>1</v>
      </c>
      <c r="AK2" s="6">
        <v>7</v>
      </c>
      <c r="AL2" s="6">
        <v>1</v>
      </c>
      <c r="AM2" s="6">
        <v>1</v>
      </c>
      <c r="AN2" s="6">
        <v>1</v>
      </c>
      <c r="AO2" s="6">
        <v>1</v>
      </c>
      <c r="AP2" s="6">
        <v>6</v>
      </c>
      <c r="AQ2" s="6">
        <v>7</v>
      </c>
      <c r="AR2" s="6">
        <v>4</v>
      </c>
      <c r="AS2" s="6">
        <v>7</v>
      </c>
      <c r="AT2" s="6">
        <v>4</v>
      </c>
      <c r="AU2" s="6">
        <v>6</v>
      </c>
      <c r="AV2" s="6">
        <v>1</v>
      </c>
      <c r="AW2" s="6">
        <v>4</v>
      </c>
      <c r="AX2" s="6">
        <v>1</v>
      </c>
      <c r="AY2" s="6">
        <v>4</v>
      </c>
      <c r="AZ2" s="6">
        <v>2</v>
      </c>
      <c r="BA2" s="6">
        <v>4</v>
      </c>
      <c r="BB2" s="6">
        <v>6</v>
      </c>
      <c r="BC2" s="6">
        <v>4</v>
      </c>
      <c r="BD2" s="6">
        <v>5</v>
      </c>
      <c r="BE2" s="6">
        <v>2</v>
      </c>
      <c r="BF2" s="6">
        <v>7</v>
      </c>
      <c r="BG2" s="6">
        <v>4</v>
      </c>
      <c r="BH2" s="6">
        <v>1</v>
      </c>
      <c r="BI2" s="6">
        <v>1</v>
      </c>
      <c r="BJ2" s="6">
        <v>4</v>
      </c>
      <c r="BK2" s="6">
        <v>4</v>
      </c>
      <c r="BL2" s="6">
        <v>1</v>
      </c>
      <c r="BM2" s="6">
        <v>1</v>
      </c>
      <c r="BN2" s="6">
        <v>4</v>
      </c>
      <c r="BO2" s="6">
        <v>1</v>
      </c>
      <c r="BP2" s="6">
        <v>1</v>
      </c>
      <c r="BQ2" s="6">
        <v>4</v>
      </c>
      <c r="BR2" s="6">
        <v>4</v>
      </c>
      <c r="BS2" s="6">
        <v>1</v>
      </c>
      <c r="BT2" s="6">
        <v>3</v>
      </c>
      <c r="BU2" s="6">
        <v>2</v>
      </c>
      <c r="BV2" s="6">
        <v>5</v>
      </c>
      <c r="BW2" s="6">
        <v>1</v>
      </c>
      <c r="BX2" s="6">
        <v>4</v>
      </c>
      <c r="BY2" s="6">
        <v>2</v>
      </c>
      <c r="BZ2" s="6">
        <v>1</v>
      </c>
      <c r="CA2" s="6">
        <v>4</v>
      </c>
      <c r="CB2" s="6">
        <v>4</v>
      </c>
      <c r="CC2" s="6">
        <v>4</v>
      </c>
      <c r="CD2" s="6">
        <v>2</v>
      </c>
      <c r="CE2" s="6">
        <v>6</v>
      </c>
      <c r="CF2" s="6">
        <v>6</v>
      </c>
      <c r="CG2" s="6">
        <v>4</v>
      </c>
      <c r="CH2" s="6">
        <v>5</v>
      </c>
      <c r="CI2" s="6">
        <v>3</v>
      </c>
      <c r="CJ2" s="6">
        <v>6</v>
      </c>
      <c r="CK2" s="6">
        <v>4</v>
      </c>
      <c r="CL2" s="6">
        <v>2</v>
      </c>
      <c r="CM2" s="6">
        <v>1</v>
      </c>
      <c r="CN2" s="6">
        <v>4</v>
      </c>
      <c r="CO2" s="6">
        <v>5</v>
      </c>
      <c r="CP2" s="6">
        <v>2</v>
      </c>
      <c r="CQ2" s="6">
        <v>2</v>
      </c>
      <c r="CR2" s="6">
        <v>6</v>
      </c>
      <c r="CS2" s="6">
        <v>1</v>
      </c>
      <c r="CT2" s="6">
        <v>1</v>
      </c>
      <c r="CU2" s="6">
        <v>6</v>
      </c>
      <c r="CV2" s="6">
        <v>6</v>
      </c>
      <c r="CW2" s="6">
        <v>3</v>
      </c>
      <c r="CX2" s="6">
        <v>3</v>
      </c>
      <c r="CY2" s="6">
        <v>3</v>
      </c>
      <c r="CZ2" s="6">
        <v>6</v>
      </c>
      <c r="DA2" s="6">
        <v>1</v>
      </c>
      <c r="DB2" s="6">
        <v>4</v>
      </c>
      <c r="DC2" s="6">
        <v>3</v>
      </c>
      <c r="DD2" s="6">
        <v>4</v>
      </c>
      <c r="DE2" s="8">
        <f>AVERAGE(N2,Q2,V2)</f>
        <v>2</v>
      </c>
      <c r="DF2" s="8">
        <f>AVERAGE(O2,X2,AC2)</f>
        <v>6</v>
      </c>
      <c r="DG2" s="8">
        <f>AVERAGE(R2,Z2,AB2)</f>
        <v>1.3333333333333333</v>
      </c>
      <c r="DH2" s="8">
        <f>AVERAGE(T2,AA2,AD2)</f>
        <v>4</v>
      </c>
      <c r="DI2" s="8">
        <f>AVERAGE(M2,S2,Y2)</f>
        <v>6</v>
      </c>
      <c r="DJ2" s="8">
        <f>AVERAGE(P2,U2,W2)</f>
        <v>1</v>
      </c>
      <c r="DK2" s="19">
        <v>1</v>
      </c>
      <c r="DL2" s="9">
        <f>_xlfn.PERCENTILE.EXC(DE:DE,0.33)</f>
        <v>4.333333333333333</v>
      </c>
      <c r="DM2" s="10"/>
    </row>
    <row r="3" spans="1:117" x14ac:dyDescent="0.25">
      <c r="A3" s="4">
        <v>25</v>
      </c>
      <c r="B3" s="5" t="s">
        <v>113</v>
      </c>
      <c r="C3" s="5" t="s">
        <v>143</v>
      </c>
      <c r="D3" s="6" t="s">
        <v>115</v>
      </c>
      <c r="E3" s="6">
        <v>1</v>
      </c>
      <c r="F3" s="7">
        <v>41975</v>
      </c>
      <c r="G3" s="6" t="s">
        <v>144</v>
      </c>
      <c r="H3" s="6">
        <v>1995</v>
      </c>
      <c r="I3" s="6">
        <v>2</v>
      </c>
      <c r="J3" s="6" t="s">
        <v>117</v>
      </c>
      <c r="K3" s="6">
        <v>1</v>
      </c>
      <c r="L3" s="6">
        <v>1</v>
      </c>
      <c r="M3" s="6">
        <v>7</v>
      </c>
      <c r="N3" s="6">
        <v>2</v>
      </c>
      <c r="O3" s="6">
        <v>6</v>
      </c>
      <c r="P3" s="6">
        <v>2</v>
      </c>
      <c r="Q3" s="6">
        <v>2</v>
      </c>
      <c r="R3" s="6">
        <v>2</v>
      </c>
      <c r="S3" s="6">
        <v>7</v>
      </c>
      <c r="T3" s="6">
        <v>6</v>
      </c>
      <c r="U3" s="6">
        <v>2</v>
      </c>
      <c r="V3" s="6">
        <v>2</v>
      </c>
      <c r="W3" s="6">
        <v>2</v>
      </c>
      <c r="X3" s="6">
        <v>5</v>
      </c>
      <c r="Y3" s="6">
        <v>6</v>
      </c>
      <c r="Z3" s="6">
        <v>2</v>
      </c>
      <c r="AA3" s="6">
        <v>6</v>
      </c>
      <c r="AB3" s="6">
        <v>2</v>
      </c>
      <c r="AC3" s="6">
        <v>6</v>
      </c>
      <c r="AD3" s="6">
        <v>6</v>
      </c>
      <c r="AE3" s="6">
        <v>4</v>
      </c>
      <c r="AF3" s="6">
        <v>3</v>
      </c>
      <c r="AG3" s="6">
        <v>6</v>
      </c>
      <c r="AH3" s="6">
        <v>2</v>
      </c>
      <c r="AI3" s="6">
        <v>4</v>
      </c>
      <c r="AJ3" s="6">
        <v>2</v>
      </c>
      <c r="AK3" s="6">
        <v>4</v>
      </c>
      <c r="AL3" s="6">
        <v>1</v>
      </c>
      <c r="AM3" s="6">
        <v>1</v>
      </c>
      <c r="AN3" s="6">
        <v>2</v>
      </c>
      <c r="AO3" s="6">
        <v>1</v>
      </c>
      <c r="AP3" s="6">
        <v>4</v>
      </c>
      <c r="AQ3" s="6">
        <v>6</v>
      </c>
      <c r="AR3" s="6">
        <v>1</v>
      </c>
      <c r="AS3" s="6">
        <v>2</v>
      </c>
      <c r="AT3" s="6">
        <v>1</v>
      </c>
      <c r="AU3" s="6">
        <v>6</v>
      </c>
      <c r="AV3" s="6">
        <v>6</v>
      </c>
      <c r="AW3" s="6">
        <v>6</v>
      </c>
      <c r="AX3" s="6">
        <v>3</v>
      </c>
      <c r="AY3" s="6">
        <v>3</v>
      </c>
      <c r="AZ3" s="6">
        <v>1</v>
      </c>
      <c r="BA3" s="6">
        <v>3</v>
      </c>
      <c r="BB3" s="6">
        <v>4</v>
      </c>
      <c r="BC3" s="6">
        <v>5</v>
      </c>
      <c r="BD3" s="6">
        <v>2</v>
      </c>
      <c r="BE3" s="6">
        <v>1</v>
      </c>
      <c r="BF3" s="6">
        <v>3</v>
      </c>
      <c r="BG3" s="6">
        <v>4</v>
      </c>
      <c r="BH3" s="6">
        <v>3</v>
      </c>
      <c r="BI3" s="6">
        <v>1</v>
      </c>
      <c r="BJ3" s="6">
        <v>1</v>
      </c>
      <c r="BK3" s="6">
        <v>6</v>
      </c>
      <c r="BL3" s="6">
        <v>1</v>
      </c>
      <c r="BM3" s="6">
        <v>1</v>
      </c>
      <c r="BN3" s="6">
        <v>5</v>
      </c>
      <c r="BO3" s="6">
        <v>1</v>
      </c>
      <c r="BP3" s="6">
        <v>1</v>
      </c>
      <c r="BQ3" s="6">
        <v>4</v>
      </c>
      <c r="BR3" s="6">
        <v>5</v>
      </c>
      <c r="BS3" s="6">
        <v>1</v>
      </c>
      <c r="BT3" s="6">
        <v>2</v>
      </c>
      <c r="BU3" s="6">
        <v>4</v>
      </c>
      <c r="BV3" s="6">
        <v>3</v>
      </c>
      <c r="BW3" s="6">
        <v>1</v>
      </c>
      <c r="BX3" s="6">
        <v>5</v>
      </c>
      <c r="BY3" s="6">
        <v>1</v>
      </c>
      <c r="BZ3" s="6">
        <v>1</v>
      </c>
      <c r="CA3" s="6">
        <v>5</v>
      </c>
      <c r="CB3" s="6">
        <v>2</v>
      </c>
      <c r="CC3" s="6">
        <v>5</v>
      </c>
      <c r="CD3" s="6">
        <v>5</v>
      </c>
      <c r="CE3" s="6">
        <v>2</v>
      </c>
      <c r="CF3" s="6">
        <v>7</v>
      </c>
      <c r="CG3" s="6">
        <v>7</v>
      </c>
      <c r="CH3" s="6">
        <v>2</v>
      </c>
      <c r="CI3" s="6">
        <v>5</v>
      </c>
      <c r="CJ3" s="6">
        <v>6</v>
      </c>
      <c r="CK3" s="6">
        <v>6</v>
      </c>
      <c r="CL3" s="6">
        <v>1</v>
      </c>
      <c r="CM3" s="6">
        <v>1</v>
      </c>
      <c r="CN3" s="6">
        <v>4</v>
      </c>
      <c r="CO3" s="6">
        <v>3</v>
      </c>
      <c r="CP3" s="6">
        <v>1</v>
      </c>
      <c r="CQ3" s="6">
        <v>1</v>
      </c>
      <c r="CR3" s="6">
        <v>5</v>
      </c>
      <c r="CS3" s="6">
        <v>1</v>
      </c>
      <c r="CT3" s="6">
        <v>1</v>
      </c>
      <c r="CU3" s="6">
        <v>4</v>
      </c>
      <c r="CV3" s="6">
        <v>6</v>
      </c>
      <c r="CW3" s="6">
        <v>1</v>
      </c>
      <c r="CX3" s="6">
        <v>1</v>
      </c>
      <c r="CY3" s="6">
        <v>4</v>
      </c>
      <c r="CZ3" s="6">
        <v>3</v>
      </c>
      <c r="DA3" s="6">
        <v>1</v>
      </c>
      <c r="DB3" s="6">
        <v>4</v>
      </c>
      <c r="DC3" s="6">
        <v>1</v>
      </c>
      <c r="DD3" s="6">
        <v>3</v>
      </c>
      <c r="DE3" s="8">
        <f>AVERAGE(N3,Q3,V3)</f>
        <v>2</v>
      </c>
      <c r="DF3" s="8">
        <f>AVERAGE(O3,X3,AC3)</f>
        <v>5.666666666666667</v>
      </c>
      <c r="DG3" s="8">
        <f>AVERAGE(R3,Z3,AB3)</f>
        <v>2</v>
      </c>
      <c r="DH3" s="8">
        <f>AVERAGE(T3,AA3,AD3)</f>
        <v>6</v>
      </c>
      <c r="DI3" s="8">
        <f>AVERAGE(M3,S3,Y3)</f>
        <v>6.666666666666667</v>
      </c>
      <c r="DJ3" s="8">
        <f>AVERAGE(P3,U3,W3)</f>
        <v>2</v>
      </c>
      <c r="DK3" s="19">
        <v>1</v>
      </c>
      <c r="DL3" s="9">
        <f>_xlfn.PERCENTILE.EXC(DE:DE,0.66)</f>
        <v>5.333333333333333</v>
      </c>
      <c r="DM3" s="10"/>
    </row>
    <row r="4" spans="1:117" x14ac:dyDescent="0.25">
      <c r="A4" s="4">
        <v>78</v>
      </c>
      <c r="B4" s="5" t="s">
        <v>118</v>
      </c>
      <c r="C4" s="5" t="s">
        <v>119</v>
      </c>
      <c r="D4" s="6" t="s">
        <v>120</v>
      </c>
      <c r="E4" s="6">
        <v>2</v>
      </c>
      <c r="F4" s="7">
        <v>41982</v>
      </c>
      <c r="G4" s="6" t="s">
        <v>121</v>
      </c>
      <c r="H4" s="6">
        <v>1993</v>
      </c>
      <c r="I4" s="6">
        <v>1</v>
      </c>
      <c r="J4" s="6" t="s">
        <v>117</v>
      </c>
      <c r="K4" s="6">
        <v>1</v>
      </c>
      <c r="L4" s="6">
        <v>1</v>
      </c>
      <c r="M4" s="6">
        <v>5</v>
      </c>
      <c r="N4" s="6">
        <v>1</v>
      </c>
      <c r="O4" s="6">
        <v>5</v>
      </c>
      <c r="P4" s="6">
        <v>1</v>
      </c>
      <c r="Q4" s="6">
        <v>2</v>
      </c>
      <c r="R4" s="6">
        <v>1</v>
      </c>
      <c r="S4" s="6">
        <v>5</v>
      </c>
      <c r="T4" s="6">
        <v>4</v>
      </c>
      <c r="U4" s="6">
        <v>1</v>
      </c>
      <c r="V4" s="6">
        <v>3</v>
      </c>
      <c r="W4" s="6">
        <v>1</v>
      </c>
      <c r="X4" s="6">
        <v>5</v>
      </c>
      <c r="Y4" s="6">
        <v>5</v>
      </c>
      <c r="Z4" s="6">
        <v>1</v>
      </c>
      <c r="AA4" s="6">
        <v>2</v>
      </c>
      <c r="AB4" s="6">
        <v>1</v>
      </c>
      <c r="AC4" s="6">
        <v>5</v>
      </c>
      <c r="AD4" s="6">
        <v>2</v>
      </c>
      <c r="AE4" s="6">
        <v>6</v>
      </c>
      <c r="AF4" s="6">
        <v>4</v>
      </c>
      <c r="AG4" s="6">
        <v>6</v>
      </c>
      <c r="AH4" s="6">
        <v>1</v>
      </c>
      <c r="AI4" s="6">
        <v>5</v>
      </c>
      <c r="AJ4" s="6">
        <v>1</v>
      </c>
      <c r="AK4" s="6">
        <v>6</v>
      </c>
      <c r="AL4" s="6">
        <v>6</v>
      </c>
      <c r="AM4" s="6">
        <v>1</v>
      </c>
      <c r="AN4" s="6">
        <v>5</v>
      </c>
      <c r="AO4" s="6">
        <v>1</v>
      </c>
      <c r="AP4" s="6">
        <v>5</v>
      </c>
      <c r="AQ4" s="6">
        <v>7</v>
      </c>
      <c r="AR4" s="6">
        <v>1</v>
      </c>
      <c r="AS4" s="6">
        <v>7</v>
      </c>
      <c r="AT4" s="6">
        <v>1</v>
      </c>
      <c r="AU4" s="6">
        <v>6</v>
      </c>
      <c r="AV4" s="6">
        <v>7</v>
      </c>
      <c r="AW4" s="6">
        <v>4</v>
      </c>
      <c r="AX4" s="6">
        <v>1</v>
      </c>
      <c r="AY4" s="6">
        <v>5</v>
      </c>
      <c r="AZ4" s="6">
        <v>3</v>
      </c>
      <c r="BA4" s="6">
        <v>4</v>
      </c>
      <c r="BB4" s="6">
        <v>4</v>
      </c>
      <c r="BC4" s="6">
        <v>3</v>
      </c>
      <c r="BD4" s="6">
        <v>6</v>
      </c>
      <c r="BE4" s="6">
        <v>3</v>
      </c>
      <c r="BF4" s="6">
        <v>4</v>
      </c>
      <c r="BG4" s="6">
        <v>3</v>
      </c>
      <c r="BH4" s="6">
        <v>2</v>
      </c>
      <c r="BI4" s="6">
        <v>1</v>
      </c>
      <c r="BJ4" s="6">
        <v>3</v>
      </c>
      <c r="BK4" s="6">
        <v>6</v>
      </c>
      <c r="BL4" s="6">
        <v>1</v>
      </c>
      <c r="BM4" s="6">
        <v>1</v>
      </c>
      <c r="BN4" s="6">
        <v>4</v>
      </c>
      <c r="BO4" s="6">
        <v>1</v>
      </c>
      <c r="BP4" s="6">
        <v>1</v>
      </c>
      <c r="BQ4" s="6">
        <v>2</v>
      </c>
      <c r="BR4" s="6">
        <v>4</v>
      </c>
      <c r="BS4" s="6">
        <v>1</v>
      </c>
      <c r="BT4" s="6">
        <v>2</v>
      </c>
      <c r="BU4" s="6">
        <v>2</v>
      </c>
      <c r="BV4" s="6">
        <v>4</v>
      </c>
      <c r="BW4" s="6">
        <v>2</v>
      </c>
      <c r="BX4" s="6">
        <v>2</v>
      </c>
      <c r="BY4" s="6">
        <v>2</v>
      </c>
      <c r="BZ4" s="6">
        <v>3</v>
      </c>
      <c r="CA4" s="6">
        <v>4</v>
      </c>
      <c r="CB4" s="6">
        <v>2</v>
      </c>
      <c r="CC4" s="6">
        <v>2</v>
      </c>
      <c r="CD4" s="6">
        <v>1</v>
      </c>
      <c r="CE4" s="6">
        <v>4</v>
      </c>
      <c r="CF4" s="6">
        <v>5</v>
      </c>
      <c r="CG4" s="6">
        <v>2</v>
      </c>
      <c r="CH4" s="6">
        <v>3</v>
      </c>
      <c r="CI4" s="6">
        <v>3</v>
      </c>
      <c r="CJ4" s="6">
        <v>5</v>
      </c>
      <c r="CK4" s="6">
        <v>2</v>
      </c>
      <c r="CL4" s="6">
        <v>2</v>
      </c>
      <c r="CM4" s="6">
        <v>2</v>
      </c>
      <c r="CN4" s="6">
        <v>2</v>
      </c>
      <c r="CO4" s="6">
        <v>3</v>
      </c>
      <c r="CP4" s="6">
        <v>2</v>
      </c>
      <c r="CQ4" s="6">
        <v>2</v>
      </c>
      <c r="CR4" s="6">
        <v>2</v>
      </c>
      <c r="CS4" s="6">
        <v>1</v>
      </c>
      <c r="CT4" s="6">
        <v>1</v>
      </c>
      <c r="CU4" s="6">
        <v>3</v>
      </c>
      <c r="CV4" s="6">
        <v>2</v>
      </c>
      <c r="CW4" s="6">
        <v>1</v>
      </c>
      <c r="CX4" s="6">
        <v>2</v>
      </c>
      <c r="CY4" s="6">
        <v>3</v>
      </c>
      <c r="CZ4" s="6">
        <v>4</v>
      </c>
      <c r="DA4" s="6">
        <v>1</v>
      </c>
      <c r="DB4" s="6">
        <v>1</v>
      </c>
      <c r="DC4" s="6">
        <v>1</v>
      </c>
      <c r="DD4" s="6">
        <v>3</v>
      </c>
      <c r="DE4" s="8">
        <f>AVERAGE(N4,Q4,V4)</f>
        <v>2</v>
      </c>
      <c r="DF4" s="8">
        <f>AVERAGE(O4,X4,AC4)</f>
        <v>5</v>
      </c>
      <c r="DG4" s="8">
        <f>AVERAGE(R4,Z4,AB4)</f>
        <v>1</v>
      </c>
      <c r="DH4" s="8">
        <f>AVERAGE(T4,AA4,AD4)</f>
        <v>2.6666666666666665</v>
      </c>
      <c r="DI4" s="8">
        <f>AVERAGE(M4,S4,Y4)</f>
        <v>5</v>
      </c>
      <c r="DJ4" s="8">
        <f>AVERAGE(P4,U4,W4)</f>
        <v>1</v>
      </c>
      <c r="DK4" s="19">
        <v>1</v>
      </c>
      <c r="DL4" s="9"/>
      <c r="DM4" s="10"/>
    </row>
    <row r="5" spans="1:117" x14ac:dyDescent="0.25">
      <c r="A5" s="4">
        <v>3</v>
      </c>
      <c r="B5" s="5" t="s">
        <v>149</v>
      </c>
      <c r="C5" s="5" t="s">
        <v>177</v>
      </c>
      <c r="D5" s="6" t="s">
        <v>115</v>
      </c>
      <c r="E5" s="6">
        <v>3</v>
      </c>
      <c r="F5" s="7">
        <v>41975</v>
      </c>
      <c r="G5" s="6" t="s">
        <v>178</v>
      </c>
      <c r="H5" s="6">
        <v>1995</v>
      </c>
      <c r="I5" s="6">
        <v>1</v>
      </c>
      <c r="J5" s="6" t="s">
        <v>117</v>
      </c>
      <c r="K5" s="6">
        <v>1</v>
      </c>
      <c r="L5" s="6">
        <v>1</v>
      </c>
      <c r="M5" s="6">
        <v>6</v>
      </c>
      <c r="N5" s="6">
        <v>2</v>
      </c>
      <c r="O5" s="6">
        <v>5</v>
      </c>
      <c r="P5" s="6">
        <v>3</v>
      </c>
      <c r="Q5" s="6">
        <v>4</v>
      </c>
      <c r="R5" s="6">
        <v>4</v>
      </c>
      <c r="S5" s="6">
        <v>5</v>
      </c>
      <c r="T5" s="6">
        <v>1</v>
      </c>
      <c r="U5" s="6">
        <v>3</v>
      </c>
      <c r="V5" s="6">
        <v>1</v>
      </c>
      <c r="W5" s="6">
        <v>2</v>
      </c>
      <c r="X5" s="6">
        <v>4</v>
      </c>
      <c r="Y5" s="6">
        <v>5</v>
      </c>
      <c r="Z5" s="6">
        <v>3</v>
      </c>
      <c r="AA5" s="6">
        <v>1</v>
      </c>
      <c r="AB5" s="6">
        <v>3</v>
      </c>
      <c r="AC5" s="6">
        <v>5</v>
      </c>
      <c r="AD5" s="6">
        <v>2</v>
      </c>
      <c r="AE5" s="6">
        <v>4</v>
      </c>
      <c r="AF5" s="6">
        <v>3</v>
      </c>
      <c r="AG5" s="6">
        <v>3</v>
      </c>
      <c r="AH5" s="6">
        <v>3</v>
      </c>
      <c r="AI5" s="6">
        <v>4</v>
      </c>
      <c r="AJ5" s="6">
        <v>3</v>
      </c>
      <c r="AK5" s="6">
        <v>3</v>
      </c>
      <c r="AL5" s="6">
        <v>4</v>
      </c>
      <c r="AM5" s="6">
        <v>3</v>
      </c>
      <c r="AN5" s="6">
        <v>3</v>
      </c>
      <c r="AO5" s="6">
        <v>3</v>
      </c>
      <c r="AP5" s="6">
        <v>4</v>
      </c>
      <c r="AQ5" s="6">
        <v>4</v>
      </c>
      <c r="AR5" s="6">
        <v>4</v>
      </c>
      <c r="AS5" s="6">
        <v>3</v>
      </c>
      <c r="AT5" s="6">
        <v>4</v>
      </c>
      <c r="AU5" s="6">
        <v>4</v>
      </c>
      <c r="AV5" s="6">
        <v>3</v>
      </c>
      <c r="AW5" s="6">
        <v>5</v>
      </c>
      <c r="AX5" s="6">
        <v>3</v>
      </c>
      <c r="AY5" s="6">
        <v>4</v>
      </c>
      <c r="AZ5" s="6">
        <v>4</v>
      </c>
      <c r="BA5" s="6">
        <v>4</v>
      </c>
      <c r="BB5" s="6">
        <v>4</v>
      </c>
      <c r="BC5" s="6">
        <v>3</v>
      </c>
      <c r="BD5" s="6">
        <v>4</v>
      </c>
      <c r="BE5" s="6">
        <v>4</v>
      </c>
      <c r="BF5" s="6">
        <v>5</v>
      </c>
      <c r="BG5" s="6">
        <v>4</v>
      </c>
      <c r="BH5" s="6">
        <v>3</v>
      </c>
      <c r="BI5" s="6">
        <v>2</v>
      </c>
      <c r="BJ5" s="6">
        <v>3</v>
      </c>
      <c r="BK5" s="6">
        <v>4</v>
      </c>
      <c r="BL5" s="6">
        <v>3</v>
      </c>
      <c r="BM5" s="6">
        <v>3</v>
      </c>
      <c r="BN5" s="6">
        <v>4</v>
      </c>
      <c r="BO5" s="6">
        <v>2</v>
      </c>
      <c r="BP5" s="6">
        <v>2</v>
      </c>
      <c r="BQ5" s="6">
        <v>4</v>
      </c>
      <c r="BR5" s="6">
        <v>4</v>
      </c>
      <c r="BS5" s="6">
        <v>3</v>
      </c>
      <c r="BT5" s="6">
        <v>3</v>
      </c>
      <c r="BU5" s="6">
        <v>4</v>
      </c>
      <c r="BV5" s="6">
        <v>4</v>
      </c>
      <c r="BW5" s="6">
        <v>3</v>
      </c>
      <c r="BX5" s="6">
        <v>4</v>
      </c>
      <c r="BY5" s="6">
        <v>4</v>
      </c>
      <c r="BZ5" s="6">
        <v>4</v>
      </c>
      <c r="CA5" s="6">
        <v>4</v>
      </c>
      <c r="CB5" s="6">
        <v>3</v>
      </c>
      <c r="CC5" s="6">
        <v>2</v>
      </c>
      <c r="CD5" s="6">
        <v>2</v>
      </c>
      <c r="CE5" s="6">
        <v>4</v>
      </c>
      <c r="CF5" s="6">
        <v>5</v>
      </c>
      <c r="CG5" s="6">
        <v>3</v>
      </c>
      <c r="CH5" s="6">
        <v>3</v>
      </c>
      <c r="CI5" s="6">
        <v>4</v>
      </c>
      <c r="CJ5" s="6">
        <v>4</v>
      </c>
      <c r="CK5" s="6">
        <v>4</v>
      </c>
      <c r="CL5" s="6">
        <v>3</v>
      </c>
      <c r="CM5" s="6">
        <v>2</v>
      </c>
      <c r="CN5" s="6">
        <v>4</v>
      </c>
      <c r="CO5" s="6">
        <v>4</v>
      </c>
      <c r="CP5" s="6">
        <v>3</v>
      </c>
      <c r="CQ5" s="6">
        <v>3</v>
      </c>
      <c r="CR5" s="6">
        <v>4</v>
      </c>
      <c r="CS5" s="6">
        <v>2</v>
      </c>
      <c r="CT5" s="6">
        <v>3</v>
      </c>
      <c r="CU5" s="6">
        <v>4</v>
      </c>
      <c r="CV5" s="6">
        <v>4</v>
      </c>
      <c r="CW5" s="6">
        <v>3</v>
      </c>
      <c r="CX5" s="6">
        <v>2</v>
      </c>
      <c r="CY5" s="6">
        <v>4</v>
      </c>
      <c r="CZ5" s="6">
        <v>4</v>
      </c>
      <c r="DA5" s="6">
        <v>2</v>
      </c>
      <c r="DB5" s="6">
        <v>3</v>
      </c>
      <c r="DC5" s="6">
        <v>3</v>
      </c>
      <c r="DD5" s="6">
        <v>3</v>
      </c>
      <c r="DE5" s="8">
        <f>AVERAGE(N5,Q5,V5)</f>
        <v>2.3333333333333335</v>
      </c>
      <c r="DF5" s="8">
        <f>AVERAGE(O5,X5,AC5)</f>
        <v>4.666666666666667</v>
      </c>
      <c r="DG5" s="8">
        <f>AVERAGE(R5,Z5,AB5)</f>
        <v>3.3333333333333335</v>
      </c>
      <c r="DH5" s="8">
        <f>AVERAGE(T5,AA5,AD5)</f>
        <v>1.3333333333333333</v>
      </c>
      <c r="DI5" s="8">
        <f>AVERAGE(M5,S5,Y5)</f>
        <v>5.333333333333333</v>
      </c>
      <c r="DJ5" s="8">
        <f>AVERAGE(P5,U5,W5)</f>
        <v>2.6666666666666665</v>
      </c>
      <c r="DK5" s="19">
        <v>1</v>
      </c>
      <c r="DL5" s="9"/>
      <c r="DM5" s="10"/>
    </row>
    <row r="6" spans="1:117" x14ac:dyDescent="0.25">
      <c r="A6" s="4">
        <v>7</v>
      </c>
      <c r="B6" s="5" t="s">
        <v>152</v>
      </c>
      <c r="C6" s="5" t="s">
        <v>304</v>
      </c>
      <c r="D6" s="6" t="s">
        <v>115</v>
      </c>
      <c r="E6" s="6">
        <v>2</v>
      </c>
      <c r="F6" s="7">
        <v>41975</v>
      </c>
      <c r="G6" s="6" t="s">
        <v>305</v>
      </c>
      <c r="H6" s="6">
        <v>1995</v>
      </c>
      <c r="I6" s="6">
        <v>2</v>
      </c>
      <c r="J6" s="6" t="s">
        <v>117</v>
      </c>
      <c r="K6" s="6">
        <v>1</v>
      </c>
      <c r="L6" s="6">
        <v>1</v>
      </c>
      <c r="M6" s="6">
        <v>6</v>
      </c>
      <c r="N6" s="6">
        <v>2</v>
      </c>
      <c r="O6" s="6">
        <v>7</v>
      </c>
      <c r="P6" s="6">
        <v>4</v>
      </c>
      <c r="Q6" s="6">
        <v>2</v>
      </c>
      <c r="R6" s="6">
        <v>6</v>
      </c>
      <c r="S6" s="6">
        <v>7</v>
      </c>
      <c r="T6" s="6">
        <v>2</v>
      </c>
      <c r="U6" s="6">
        <v>6</v>
      </c>
      <c r="V6" s="6">
        <v>3</v>
      </c>
      <c r="W6" s="6">
        <v>5</v>
      </c>
      <c r="X6" s="6">
        <v>7</v>
      </c>
      <c r="Y6" s="6">
        <v>7</v>
      </c>
      <c r="Z6" s="6">
        <v>6</v>
      </c>
      <c r="AA6" s="6">
        <v>3</v>
      </c>
      <c r="AB6" s="6">
        <v>6</v>
      </c>
      <c r="AC6" s="6">
        <v>7</v>
      </c>
      <c r="AD6" s="6">
        <v>3</v>
      </c>
      <c r="AE6" s="6">
        <v>6</v>
      </c>
      <c r="AF6" s="6">
        <v>6</v>
      </c>
      <c r="AG6" s="6">
        <v>6</v>
      </c>
      <c r="AH6" s="6">
        <v>6</v>
      </c>
      <c r="AI6" s="6">
        <v>2</v>
      </c>
      <c r="AJ6" s="6">
        <v>6</v>
      </c>
      <c r="AK6" s="6">
        <v>7</v>
      </c>
      <c r="AL6" s="6">
        <v>3</v>
      </c>
      <c r="AM6" s="6">
        <v>6</v>
      </c>
      <c r="AN6" s="6">
        <v>3</v>
      </c>
      <c r="AO6" s="6">
        <v>6</v>
      </c>
      <c r="AP6" s="6">
        <v>7</v>
      </c>
      <c r="AQ6" s="6">
        <v>7</v>
      </c>
      <c r="AR6" s="6">
        <v>6</v>
      </c>
      <c r="AS6" s="6">
        <v>6</v>
      </c>
      <c r="AT6" s="6">
        <v>6</v>
      </c>
      <c r="AU6" s="6">
        <v>6</v>
      </c>
      <c r="AV6" s="6">
        <v>3</v>
      </c>
      <c r="AW6" s="6">
        <v>4</v>
      </c>
      <c r="AX6" s="6">
        <v>1</v>
      </c>
      <c r="AY6" s="6">
        <v>5</v>
      </c>
      <c r="AZ6" s="6">
        <v>1</v>
      </c>
      <c r="BA6" s="6">
        <v>4</v>
      </c>
      <c r="BB6" s="6">
        <v>6</v>
      </c>
      <c r="BC6" s="6">
        <v>5</v>
      </c>
      <c r="BD6" s="6">
        <v>4</v>
      </c>
      <c r="BE6" s="6">
        <v>3</v>
      </c>
      <c r="BF6" s="6">
        <v>5</v>
      </c>
      <c r="BG6" s="6">
        <v>6</v>
      </c>
      <c r="BH6" s="6">
        <v>1</v>
      </c>
      <c r="BI6" s="6">
        <v>1</v>
      </c>
      <c r="BJ6" s="6">
        <v>4</v>
      </c>
      <c r="BK6" s="6">
        <v>5</v>
      </c>
      <c r="BL6" s="6">
        <v>1</v>
      </c>
      <c r="BM6" s="6">
        <v>1</v>
      </c>
      <c r="BN6" s="6">
        <v>5</v>
      </c>
      <c r="BO6" s="6">
        <v>1</v>
      </c>
      <c r="BP6" s="6">
        <v>1</v>
      </c>
      <c r="BQ6" s="6">
        <v>3</v>
      </c>
      <c r="BR6" s="6">
        <v>6</v>
      </c>
      <c r="BS6" s="6">
        <v>1</v>
      </c>
      <c r="BT6" s="6">
        <v>1</v>
      </c>
      <c r="BU6" s="6">
        <v>4</v>
      </c>
      <c r="BV6" s="6">
        <v>6</v>
      </c>
      <c r="BW6" s="6">
        <v>1</v>
      </c>
      <c r="BX6" s="6">
        <v>6</v>
      </c>
      <c r="BY6" s="6">
        <v>1</v>
      </c>
      <c r="BZ6" s="6">
        <v>3</v>
      </c>
      <c r="CA6" s="6">
        <v>4</v>
      </c>
      <c r="CB6" s="6">
        <v>1</v>
      </c>
      <c r="CC6" s="6">
        <v>3</v>
      </c>
      <c r="CD6" s="6">
        <v>1</v>
      </c>
      <c r="CE6" s="6">
        <v>3</v>
      </c>
      <c r="CF6" s="6">
        <v>5</v>
      </c>
      <c r="CG6" s="6">
        <v>2</v>
      </c>
      <c r="CH6" s="6">
        <v>3</v>
      </c>
      <c r="CI6" s="6">
        <v>5</v>
      </c>
      <c r="CJ6" s="6">
        <v>5</v>
      </c>
      <c r="CK6" s="6">
        <v>4</v>
      </c>
      <c r="CL6" s="6">
        <v>1</v>
      </c>
      <c r="CM6" s="6">
        <v>1</v>
      </c>
      <c r="CN6" s="6">
        <v>3</v>
      </c>
      <c r="CO6" s="6">
        <v>3</v>
      </c>
      <c r="CP6" s="6">
        <v>1</v>
      </c>
      <c r="CQ6" s="6">
        <v>1</v>
      </c>
      <c r="CR6" s="6">
        <v>4</v>
      </c>
      <c r="CS6" s="6">
        <v>1</v>
      </c>
      <c r="CT6" s="6">
        <v>1</v>
      </c>
      <c r="CU6" s="6">
        <v>3</v>
      </c>
      <c r="CV6" s="6">
        <v>3</v>
      </c>
      <c r="CW6" s="6">
        <v>1</v>
      </c>
      <c r="CX6" s="6">
        <v>2</v>
      </c>
      <c r="CY6" s="6">
        <v>5</v>
      </c>
      <c r="CZ6" s="6">
        <v>5</v>
      </c>
      <c r="DA6" s="6">
        <v>1</v>
      </c>
      <c r="DB6" s="6">
        <v>4</v>
      </c>
      <c r="DC6" s="6">
        <v>1</v>
      </c>
      <c r="DD6" s="6">
        <v>5</v>
      </c>
      <c r="DE6" s="8">
        <f>AVERAGE(N6,Q6,V6)</f>
        <v>2.3333333333333335</v>
      </c>
      <c r="DF6" s="8">
        <f>AVERAGE(O6,X6,AC6)</f>
        <v>7</v>
      </c>
      <c r="DG6" s="8">
        <f>AVERAGE(R6,Z6,AB6)</f>
        <v>6</v>
      </c>
      <c r="DH6" s="8">
        <f>AVERAGE(T6,AA6,AD6)</f>
        <v>2.6666666666666665</v>
      </c>
      <c r="DI6" s="8">
        <f>AVERAGE(M6,S6,Y6)</f>
        <v>6.666666666666667</v>
      </c>
      <c r="DJ6" s="8">
        <f>AVERAGE(P6,U6,W6)</f>
        <v>5</v>
      </c>
      <c r="DK6" s="19">
        <v>1</v>
      </c>
      <c r="DL6" s="9"/>
      <c r="DM6" s="10"/>
    </row>
    <row r="7" spans="1:117" x14ac:dyDescent="0.25">
      <c r="A7" s="4">
        <v>89</v>
      </c>
      <c r="B7" s="5" t="s">
        <v>122</v>
      </c>
      <c r="C7" s="5" t="s">
        <v>123</v>
      </c>
      <c r="D7" s="6" t="s">
        <v>120</v>
      </c>
      <c r="E7" s="6">
        <v>2</v>
      </c>
      <c r="F7" s="7">
        <v>41982</v>
      </c>
      <c r="G7" s="6" t="s">
        <v>124</v>
      </c>
      <c r="H7" s="6">
        <v>1994</v>
      </c>
      <c r="I7" s="6">
        <v>2</v>
      </c>
      <c r="J7" s="6" t="s">
        <v>117</v>
      </c>
      <c r="K7" s="6">
        <v>1</v>
      </c>
      <c r="L7" s="6">
        <v>0</v>
      </c>
      <c r="M7" s="6">
        <v>6</v>
      </c>
      <c r="N7" s="6">
        <v>1</v>
      </c>
      <c r="O7" s="6">
        <v>6</v>
      </c>
      <c r="P7" s="6">
        <v>1</v>
      </c>
      <c r="Q7" s="6">
        <v>5</v>
      </c>
      <c r="R7" s="6">
        <v>1</v>
      </c>
      <c r="S7" s="6">
        <v>7</v>
      </c>
      <c r="T7" s="6">
        <v>4</v>
      </c>
      <c r="U7" s="6">
        <v>1</v>
      </c>
      <c r="V7" s="6">
        <v>1</v>
      </c>
      <c r="W7" s="6">
        <v>1</v>
      </c>
      <c r="X7" s="6">
        <v>6</v>
      </c>
      <c r="Y7" s="6">
        <v>7</v>
      </c>
      <c r="Z7" s="6">
        <v>2</v>
      </c>
      <c r="AA7" s="6">
        <v>6</v>
      </c>
      <c r="AB7" s="6">
        <v>1</v>
      </c>
      <c r="AC7" s="6">
        <v>7</v>
      </c>
      <c r="AD7" s="6">
        <v>5</v>
      </c>
      <c r="AE7" s="6">
        <v>6</v>
      </c>
      <c r="AF7" s="6">
        <v>7</v>
      </c>
      <c r="AG7" s="6">
        <v>6</v>
      </c>
      <c r="AH7" s="6">
        <v>1</v>
      </c>
      <c r="AI7" s="6">
        <v>5</v>
      </c>
      <c r="AJ7" s="6">
        <v>1</v>
      </c>
      <c r="AK7" s="6">
        <v>5</v>
      </c>
      <c r="AL7" s="6">
        <v>6</v>
      </c>
      <c r="AM7" s="6">
        <v>1</v>
      </c>
      <c r="AN7" s="6">
        <v>4</v>
      </c>
      <c r="AO7" s="6">
        <v>1</v>
      </c>
      <c r="AP7" s="6">
        <v>7</v>
      </c>
      <c r="AQ7" s="6">
        <v>7</v>
      </c>
      <c r="AR7" s="6">
        <v>1</v>
      </c>
      <c r="AS7" s="6">
        <v>6</v>
      </c>
      <c r="AT7" s="6">
        <v>1</v>
      </c>
      <c r="AU7" s="6">
        <v>7</v>
      </c>
      <c r="AV7" s="6">
        <v>6</v>
      </c>
      <c r="AW7" s="6">
        <v>4</v>
      </c>
      <c r="AX7" s="6">
        <v>1</v>
      </c>
      <c r="AY7" s="6">
        <v>3</v>
      </c>
      <c r="AZ7" s="6">
        <v>2</v>
      </c>
      <c r="BA7" s="6">
        <v>5</v>
      </c>
      <c r="BB7" s="6">
        <v>6</v>
      </c>
      <c r="BC7" s="6">
        <v>2</v>
      </c>
      <c r="BD7" s="6">
        <v>2</v>
      </c>
      <c r="BE7" s="6">
        <v>5</v>
      </c>
      <c r="BF7" s="6">
        <v>3</v>
      </c>
      <c r="BG7" s="6">
        <v>6</v>
      </c>
      <c r="BH7" s="6">
        <v>1</v>
      </c>
      <c r="BI7" s="6">
        <v>1</v>
      </c>
      <c r="BJ7" s="6">
        <v>1</v>
      </c>
      <c r="BK7" s="6">
        <v>3</v>
      </c>
      <c r="BL7" s="6">
        <v>1</v>
      </c>
      <c r="BM7" s="6">
        <v>1</v>
      </c>
      <c r="BN7" s="6">
        <v>3</v>
      </c>
      <c r="BO7" s="6">
        <v>1</v>
      </c>
      <c r="BP7" s="6">
        <v>1</v>
      </c>
      <c r="BQ7" s="6">
        <v>4</v>
      </c>
      <c r="BR7" s="6">
        <v>4</v>
      </c>
      <c r="BS7" s="6">
        <v>1</v>
      </c>
      <c r="BT7" s="6">
        <v>1</v>
      </c>
      <c r="BU7" s="6">
        <v>2</v>
      </c>
      <c r="BV7" s="6">
        <v>4</v>
      </c>
      <c r="BW7" s="6">
        <v>1</v>
      </c>
      <c r="BX7" s="6">
        <v>7</v>
      </c>
      <c r="BY7" s="6">
        <v>2</v>
      </c>
      <c r="BZ7" s="6">
        <v>6</v>
      </c>
      <c r="CA7" s="6">
        <v>7</v>
      </c>
      <c r="CB7" s="6">
        <v>1</v>
      </c>
      <c r="CC7" s="6">
        <v>1</v>
      </c>
      <c r="CD7" s="6">
        <v>2</v>
      </c>
      <c r="CE7" s="6">
        <v>3</v>
      </c>
      <c r="CF7" s="6">
        <v>2</v>
      </c>
      <c r="CG7" s="6">
        <v>1</v>
      </c>
      <c r="CH7" s="6">
        <v>1</v>
      </c>
      <c r="CI7" s="6">
        <v>6</v>
      </c>
      <c r="CJ7" s="6">
        <v>3</v>
      </c>
      <c r="CK7" s="6">
        <v>7</v>
      </c>
      <c r="CL7" s="6">
        <v>1</v>
      </c>
      <c r="CM7" s="6">
        <v>1</v>
      </c>
      <c r="CN7" s="6">
        <v>1</v>
      </c>
      <c r="CO7" s="6">
        <v>1</v>
      </c>
      <c r="CP7" s="6">
        <v>2</v>
      </c>
      <c r="CQ7" s="6">
        <v>1</v>
      </c>
      <c r="CR7" s="6">
        <v>3</v>
      </c>
      <c r="CS7" s="6">
        <v>1</v>
      </c>
      <c r="CT7" s="6">
        <v>1</v>
      </c>
      <c r="CU7" s="6">
        <v>2</v>
      </c>
      <c r="CV7" s="6">
        <v>3</v>
      </c>
      <c r="CW7" s="6">
        <v>1</v>
      </c>
      <c r="CX7" s="6">
        <v>2</v>
      </c>
      <c r="CY7" s="6">
        <v>5</v>
      </c>
      <c r="CZ7" s="6">
        <v>2</v>
      </c>
      <c r="DA7" s="6">
        <v>1</v>
      </c>
      <c r="DB7" s="6">
        <v>3</v>
      </c>
      <c r="DC7" s="6">
        <v>1</v>
      </c>
      <c r="DD7" s="6">
        <v>6</v>
      </c>
      <c r="DE7" s="8">
        <f>AVERAGE(N7,Q7,V7)</f>
        <v>2.3333333333333335</v>
      </c>
      <c r="DF7" s="8">
        <f>AVERAGE(O7,X7,AC7)</f>
        <v>6.333333333333333</v>
      </c>
      <c r="DG7" s="8">
        <f>AVERAGE(R7,Z7,AB7)</f>
        <v>1.3333333333333333</v>
      </c>
      <c r="DH7" s="8">
        <f>AVERAGE(T7,AA7,AD7)</f>
        <v>5</v>
      </c>
      <c r="DI7" s="8">
        <f>AVERAGE(M7,S7,Y7)</f>
        <v>6.666666666666667</v>
      </c>
      <c r="DJ7" s="8">
        <f>AVERAGE(P7,U7,W7)</f>
        <v>1</v>
      </c>
      <c r="DK7" s="19">
        <v>1</v>
      </c>
      <c r="DL7" s="9"/>
      <c r="DM7" s="10"/>
    </row>
    <row r="8" spans="1:117" x14ac:dyDescent="0.25">
      <c r="A8" s="4">
        <v>28</v>
      </c>
      <c r="B8" s="5" t="s">
        <v>113</v>
      </c>
      <c r="C8" s="5" t="s">
        <v>198</v>
      </c>
      <c r="D8" s="6" t="s">
        <v>115</v>
      </c>
      <c r="E8" s="6">
        <v>1</v>
      </c>
      <c r="F8" s="7">
        <v>41975</v>
      </c>
      <c r="G8" s="6" t="s">
        <v>199</v>
      </c>
      <c r="H8" s="6">
        <v>1995</v>
      </c>
      <c r="I8" s="6">
        <v>2</v>
      </c>
      <c r="J8" s="6" t="s">
        <v>117</v>
      </c>
      <c r="K8" s="6">
        <v>1</v>
      </c>
      <c r="L8" s="6">
        <v>1</v>
      </c>
      <c r="M8" s="6">
        <v>6</v>
      </c>
      <c r="N8" s="6">
        <v>2</v>
      </c>
      <c r="O8" s="6">
        <v>6</v>
      </c>
      <c r="P8" s="6">
        <v>2</v>
      </c>
      <c r="Q8" s="6">
        <v>1</v>
      </c>
      <c r="R8" s="6">
        <v>4</v>
      </c>
      <c r="S8" s="6">
        <v>7</v>
      </c>
      <c r="T8" s="6">
        <v>6</v>
      </c>
      <c r="U8" s="6">
        <v>3</v>
      </c>
      <c r="V8" s="6">
        <v>5</v>
      </c>
      <c r="W8" s="6">
        <v>4</v>
      </c>
      <c r="X8" s="6">
        <v>6</v>
      </c>
      <c r="Y8" s="6">
        <v>7</v>
      </c>
      <c r="Z8" s="6">
        <v>7</v>
      </c>
      <c r="AA8" s="6">
        <v>7</v>
      </c>
      <c r="AB8" s="6">
        <v>7</v>
      </c>
      <c r="AC8" s="6">
        <v>7</v>
      </c>
      <c r="AD8" s="6">
        <v>6</v>
      </c>
      <c r="AE8" s="6">
        <v>7</v>
      </c>
      <c r="AF8" s="6">
        <v>6</v>
      </c>
      <c r="AG8" s="6">
        <v>6</v>
      </c>
      <c r="AH8" s="6">
        <v>4</v>
      </c>
      <c r="AI8" s="6">
        <v>6</v>
      </c>
      <c r="AJ8" s="6">
        <v>6</v>
      </c>
      <c r="AK8" s="6">
        <v>7</v>
      </c>
      <c r="AL8" s="6">
        <v>7</v>
      </c>
      <c r="AM8" s="6">
        <v>6</v>
      </c>
      <c r="AN8" s="6">
        <v>5</v>
      </c>
      <c r="AO8" s="6">
        <v>5</v>
      </c>
      <c r="AP8" s="6">
        <v>7</v>
      </c>
      <c r="AQ8" s="6">
        <v>7</v>
      </c>
      <c r="AR8" s="6">
        <v>6</v>
      </c>
      <c r="AS8" s="6">
        <v>6</v>
      </c>
      <c r="AT8" s="6">
        <v>6</v>
      </c>
      <c r="AU8" s="6">
        <v>7</v>
      </c>
      <c r="AV8" s="6">
        <v>6</v>
      </c>
      <c r="AW8" s="6">
        <v>4</v>
      </c>
      <c r="AX8" s="6">
        <v>3</v>
      </c>
      <c r="AY8" s="6">
        <v>2</v>
      </c>
      <c r="AZ8" s="6">
        <v>3</v>
      </c>
      <c r="BA8" s="6">
        <v>2</v>
      </c>
      <c r="BB8" s="6">
        <v>4</v>
      </c>
      <c r="BC8" s="6">
        <v>4</v>
      </c>
      <c r="BD8" s="6">
        <v>3</v>
      </c>
      <c r="BE8" s="6">
        <v>4</v>
      </c>
      <c r="BF8" s="6">
        <v>4</v>
      </c>
      <c r="BG8" s="6">
        <v>4</v>
      </c>
      <c r="BH8" s="6">
        <v>3</v>
      </c>
      <c r="BI8" s="6">
        <v>1</v>
      </c>
      <c r="BJ8" s="6">
        <v>1</v>
      </c>
      <c r="BK8" s="6">
        <v>2</v>
      </c>
      <c r="BL8" s="6">
        <v>3</v>
      </c>
      <c r="BM8" s="6">
        <v>2</v>
      </c>
      <c r="BN8" s="6">
        <v>4</v>
      </c>
      <c r="BO8" s="6">
        <v>1</v>
      </c>
      <c r="BP8" s="6">
        <v>3</v>
      </c>
      <c r="BQ8" s="6">
        <v>3</v>
      </c>
      <c r="BR8" s="6">
        <v>4</v>
      </c>
      <c r="BS8" s="6">
        <v>2</v>
      </c>
      <c r="BT8" s="6">
        <v>5</v>
      </c>
      <c r="BU8" s="6">
        <v>5</v>
      </c>
      <c r="BV8" s="6">
        <v>4</v>
      </c>
      <c r="BW8" s="6">
        <v>4</v>
      </c>
      <c r="BX8" s="6">
        <v>3</v>
      </c>
      <c r="BY8" s="6">
        <v>2</v>
      </c>
      <c r="BZ8" s="6">
        <v>5</v>
      </c>
      <c r="CA8" s="6">
        <v>4</v>
      </c>
      <c r="CB8" s="6">
        <v>4</v>
      </c>
      <c r="CC8" s="6">
        <v>1</v>
      </c>
      <c r="CD8" s="6">
        <v>1</v>
      </c>
      <c r="CE8" s="6">
        <v>2</v>
      </c>
      <c r="CF8" s="6">
        <v>4</v>
      </c>
      <c r="CG8" s="6">
        <v>2</v>
      </c>
      <c r="CH8" s="6">
        <v>1</v>
      </c>
      <c r="CI8" s="6">
        <v>7</v>
      </c>
      <c r="CJ8" s="6">
        <v>4</v>
      </c>
      <c r="CK8" s="6">
        <v>4</v>
      </c>
      <c r="CL8" s="6">
        <v>4</v>
      </c>
      <c r="CM8" s="6">
        <v>4</v>
      </c>
      <c r="CN8" s="6">
        <v>3</v>
      </c>
      <c r="CO8" s="6">
        <v>2</v>
      </c>
      <c r="CP8" s="6">
        <v>3</v>
      </c>
      <c r="CQ8" s="6">
        <v>2</v>
      </c>
      <c r="CR8" s="6">
        <v>2</v>
      </c>
      <c r="CS8" s="6">
        <v>3</v>
      </c>
      <c r="CT8" s="6">
        <v>2</v>
      </c>
      <c r="CU8" s="6">
        <v>3</v>
      </c>
      <c r="CV8" s="6">
        <v>3</v>
      </c>
      <c r="CW8" s="6">
        <v>1</v>
      </c>
      <c r="CX8" s="6">
        <v>1</v>
      </c>
      <c r="CY8" s="6">
        <v>5</v>
      </c>
      <c r="CZ8" s="6">
        <v>4</v>
      </c>
      <c r="DA8" s="6">
        <v>4</v>
      </c>
      <c r="DB8" s="6">
        <v>3</v>
      </c>
      <c r="DC8" s="6">
        <v>1</v>
      </c>
      <c r="DD8" s="6">
        <v>6</v>
      </c>
      <c r="DE8" s="8">
        <f>AVERAGE(N8,Q8,V8)</f>
        <v>2.6666666666666665</v>
      </c>
      <c r="DF8" s="8">
        <f>AVERAGE(O8,X8,AC8)</f>
        <v>6.333333333333333</v>
      </c>
      <c r="DG8" s="8">
        <f>AVERAGE(R8,Z8,AB8)</f>
        <v>6</v>
      </c>
      <c r="DH8" s="8">
        <f>AVERAGE(T8,AA8,AD8)</f>
        <v>6.333333333333333</v>
      </c>
      <c r="DI8" s="8">
        <f>AVERAGE(M8,S8,Y8)</f>
        <v>6.666666666666667</v>
      </c>
      <c r="DJ8" s="8">
        <f>AVERAGE(P8,U8,W8)</f>
        <v>3</v>
      </c>
      <c r="DK8" s="19">
        <v>1</v>
      </c>
      <c r="DL8" s="9"/>
      <c r="DM8" s="10"/>
    </row>
    <row r="9" spans="1:117" x14ac:dyDescent="0.25">
      <c r="A9" s="4">
        <v>16</v>
      </c>
      <c r="B9" s="5" t="s">
        <v>140</v>
      </c>
      <c r="C9" s="5" t="s">
        <v>179</v>
      </c>
      <c r="D9" s="6" t="s">
        <v>115</v>
      </c>
      <c r="E9" s="6">
        <v>3</v>
      </c>
      <c r="F9" s="7">
        <v>41975</v>
      </c>
      <c r="G9" s="6" t="s">
        <v>180</v>
      </c>
      <c r="H9" s="6">
        <v>1994</v>
      </c>
      <c r="I9" s="6">
        <v>2</v>
      </c>
      <c r="J9" s="6" t="s">
        <v>117</v>
      </c>
      <c r="K9" s="6">
        <v>1</v>
      </c>
      <c r="L9" s="6">
        <v>1</v>
      </c>
      <c r="M9" s="6">
        <v>7</v>
      </c>
      <c r="N9" s="6">
        <v>1</v>
      </c>
      <c r="O9" s="6">
        <v>4</v>
      </c>
      <c r="P9" s="6">
        <v>2</v>
      </c>
      <c r="Q9" s="6">
        <v>5</v>
      </c>
      <c r="R9" s="6">
        <v>3</v>
      </c>
      <c r="S9" s="6">
        <v>7</v>
      </c>
      <c r="T9" s="6">
        <v>4</v>
      </c>
      <c r="U9" s="6">
        <v>3</v>
      </c>
      <c r="V9" s="6">
        <v>2</v>
      </c>
      <c r="W9" s="6">
        <v>3</v>
      </c>
      <c r="X9" s="6">
        <v>7</v>
      </c>
      <c r="Y9" s="6">
        <v>7</v>
      </c>
      <c r="Z9" s="6">
        <v>4</v>
      </c>
      <c r="AA9" s="6">
        <v>3</v>
      </c>
      <c r="AB9" s="6">
        <v>3</v>
      </c>
      <c r="AC9" s="6">
        <v>7</v>
      </c>
      <c r="AD9" s="6">
        <v>3</v>
      </c>
      <c r="AE9" s="6">
        <v>4</v>
      </c>
      <c r="AF9" s="6">
        <v>3</v>
      </c>
      <c r="AG9" s="6">
        <v>3</v>
      </c>
      <c r="AH9" s="6">
        <v>2</v>
      </c>
      <c r="AI9" s="6">
        <v>4</v>
      </c>
      <c r="AJ9" s="6">
        <v>3</v>
      </c>
      <c r="AK9" s="6">
        <v>5</v>
      </c>
      <c r="AL9" s="6">
        <v>2</v>
      </c>
      <c r="AM9" s="6">
        <v>2</v>
      </c>
      <c r="AN9" s="6">
        <v>2</v>
      </c>
      <c r="AO9" s="6">
        <v>2</v>
      </c>
      <c r="AP9" s="6">
        <v>4</v>
      </c>
      <c r="AQ9" s="6">
        <v>5</v>
      </c>
      <c r="AR9" s="6">
        <v>2</v>
      </c>
      <c r="AS9" s="6">
        <v>4</v>
      </c>
      <c r="AT9" s="6">
        <v>2</v>
      </c>
      <c r="AU9" s="6">
        <v>3</v>
      </c>
      <c r="AV9" s="6">
        <v>3</v>
      </c>
      <c r="AW9" s="6">
        <v>5</v>
      </c>
      <c r="AX9" s="6">
        <v>3</v>
      </c>
      <c r="AY9" s="6">
        <v>3</v>
      </c>
      <c r="AZ9" s="6">
        <v>2</v>
      </c>
      <c r="BA9" s="6">
        <v>5</v>
      </c>
      <c r="BB9" s="6">
        <v>6</v>
      </c>
      <c r="BC9" s="6">
        <v>4</v>
      </c>
      <c r="BD9" s="6">
        <v>4</v>
      </c>
      <c r="BE9" s="6">
        <v>3</v>
      </c>
      <c r="BF9" s="6">
        <v>6</v>
      </c>
      <c r="BG9" s="6">
        <v>6</v>
      </c>
      <c r="BH9" s="6">
        <v>2</v>
      </c>
      <c r="BI9" s="6">
        <v>1</v>
      </c>
      <c r="BJ9" s="6">
        <v>3</v>
      </c>
      <c r="BK9" s="6">
        <v>4</v>
      </c>
      <c r="BL9" s="6">
        <v>2</v>
      </c>
      <c r="BM9" s="6">
        <v>2</v>
      </c>
      <c r="BN9" s="6">
        <v>3</v>
      </c>
      <c r="BO9" s="6">
        <v>1</v>
      </c>
      <c r="BP9" s="6">
        <v>2</v>
      </c>
      <c r="BQ9" s="6">
        <v>3</v>
      </c>
      <c r="BR9" s="6">
        <v>3</v>
      </c>
      <c r="BS9" s="6">
        <v>2</v>
      </c>
      <c r="BT9" s="6">
        <v>2</v>
      </c>
      <c r="BU9" s="6">
        <v>3</v>
      </c>
      <c r="BV9" s="6">
        <v>4</v>
      </c>
      <c r="BW9" s="6">
        <v>2</v>
      </c>
      <c r="BX9" s="6">
        <v>5</v>
      </c>
      <c r="BY9" s="6">
        <v>3</v>
      </c>
      <c r="BZ9" s="6">
        <v>4</v>
      </c>
      <c r="CA9" s="6">
        <v>6</v>
      </c>
      <c r="CB9" s="6">
        <v>4</v>
      </c>
      <c r="CC9" s="6">
        <v>2</v>
      </c>
      <c r="CD9" s="6">
        <v>2</v>
      </c>
      <c r="CE9" s="6">
        <v>3</v>
      </c>
      <c r="CF9" s="6">
        <v>6</v>
      </c>
      <c r="CG9" s="6">
        <v>2</v>
      </c>
      <c r="CH9" s="6">
        <v>2</v>
      </c>
      <c r="CI9" s="6">
        <v>7</v>
      </c>
      <c r="CJ9" s="6">
        <v>6</v>
      </c>
      <c r="CK9" s="6">
        <v>7</v>
      </c>
      <c r="CL9" s="6">
        <v>4</v>
      </c>
      <c r="CM9" s="6">
        <v>3</v>
      </c>
      <c r="CN9" s="6">
        <v>6</v>
      </c>
      <c r="CO9" s="6">
        <v>4</v>
      </c>
      <c r="CP9" s="6">
        <v>3</v>
      </c>
      <c r="CQ9" s="6">
        <v>2</v>
      </c>
      <c r="CR9" s="6">
        <v>4</v>
      </c>
      <c r="CS9" s="6">
        <v>1</v>
      </c>
      <c r="CT9" s="6">
        <v>1</v>
      </c>
      <c r="CU9" s="6">
        <v>4</v>
      </c>
      <c r="CV9" s="6">
        <v>3</v>
      </c>
      <c r="CW9" s="6">
        <v>3</v>
      </c>
      <c r="CX9" s="6">
        <v>3</v>
      </c>
      <c r="CY9" s="6">
        <v>6</v>
      </c>
      <c r="CZ9" s="6">
        <v>5</v>
      </c>
      <c r="DA9" s="6">
        <v>5</v>
      </c>
      <c r="DB9" s="6">
        <v>6</v>
      </c>
      <c r="DC9" s="6">
        <v>4</v>
      </c>
      <c r="DD9" s="6">
        <v>2</v>
      </c>
      <c r="DE9" s="8">
        <f>AVERAGE(N9,Q9,V9)</f>
        <v>2.6666666666666665</v>
      </c>
      <c r="DF9" s="8">
        <f>AVERAGE(O9,X9,AC9)</f>
        <v>6</v>
      </c>
      <c r="DG9" s="8">
        <f>AVERAGE(R9,Z9,AB9)</f>
        <v>3.3333333333333335</v>
      </c>
      <c r="DH9" s="8">
        <f>AVERAGE(T9,AA9,AD9)</f>
        <v>3.3333333333333335</v>
      </c>
      <c r="DI9" s="8">
        <f>AVERAGE(M9,S9,Y9)</f>
        <v>7</v>
      </c>
      <c r="DJ9" s="8">
        <f>AVERAGE(P9,U9,W9)</f>
        <v>2.6666666666666665</v>
      </c>
      <c r="DK9" s="19">
        <v>1</v>
      </c>
      <c r="DL9" s="9"/>
      <c r="DM9" s="10"/>
    </row>
    <row r="10" spans="1:117" x14ac:dyDescent="0.25">
      <c r="A10" s="4">
        <v>96</v>
      </c>
      <c r="B10" s="5" t="s">
        <v>157</v>
      </c>
      <c r="C10" s="5" t="s">
        <v>265</v>
      </c>
      <c r="D10" s="6" t="s">
        <v>120</v>
      </c>
      <c r="E10" s="6">
        <v>3</v>
      </c>
      <c r="F10" s="7">
        <v>41982</v>
      </c>
      <c r="G10" s="6" t="s">
        <v>266</v>
      </c>
      <c r="H10" s="6">
        <v>1995</v>
      </c>
      <c r="I10" s="6">
        <v>2</v>
      </c>
      <c r="J10" s="6" t="s">
        <v>117</v>
      </c>
      <c r="K10" s="6">
        <v>1</v>
      </c>
      <c r="L10" s="6">
        <v>1</v>
      </c>
      <c r="M10" s="6">
        <v>6</v>
      </c>
      <c r="N10" s="6">
        <v>1</v>
      </c>
      <c r="O10" s="6">
        <v>5</v>
      </c>
      <c r="P10" s="6">
        <v>3</v>
      </c>
      <c r="Q10" s="6">
        <v>6</v>
      </c>
      <c r="R10" s="6">
        <v>6</v>
      </c>
      <c r="S10" s="6">
        <v>6</v>
      </c>
      <c r="T10" s="6">
        <v>6</v>
      </c>
      <c r="U10" s="6">
        <v>5</v>
      </c>
      <c r="V10" s="6">
        <v>4</v>
      </c>
      <c r="W10" s="6">
        <v>4</v>
      </c>
      <c r="X10" s="6">
        <v>5</v>
      </c>
      <c r="Y10" s="6">
        <v>6</v>
      </c>
      <c r="Z10" s="6">
        <v>6</v>
      </c>
      <c r="AA10" s="6">
        <v>6</v>
      </c>
      <c r="AB10" s="6">
        <v>5</v>
      </c>
      <c r="AC10" s="6">
        <v>6</v>
      </c>
      <c r="AD10" s="6">
        <v>7</v>
      </c>
      <c r="AE10" s="6">
        <v>6</v>
      </c>
      <c r="AF10" s="6">
        <v>6</v>
      </c>
      <c r="AG10" s="6">
        <v>6</v>
      </c>
      <c r="AH10" s="6">
        <v>4</v>
      </c>
      <c r="AI10" s="6">
        <v>5</v>
      </c>
      <c r="AJ10" s="6">
        <v>5</v>
      </c>
      <c r="AK10" s="6">
        <v>4</v>
      </c>
      <c r="AL10" s="6">
        <v>5</v>
      </c>
      <c r="AM10" s="6">
        <v>4</v>
      </c>
      <c r="AN10" s="6">
        <v>5</v>
      </c>
      <c r="AO10" s="6">
        <v>1</v>
      </c>
      <c r="AP10" s="6">
        <v>5</v>
      </c>
      <c r="AQ10" s="6">
        <v>5</v>
      </c>
      <c r="AR10" s="6">
        <v>4</v>
      </c>
      <c r="AS10" s="6">
        <v>5</v>
      </c>
      <c r="AT10" s="6">
        <v>4</v>
      </c>
      <c r="AU10" s="6">
        <v>5</v>
      </c>
      <c r="AV10" s="6">
        <v>5</v>
      </c>
      <c r="AW10" s="6">
        <v>6</v>
      </c>
      <c r="AX10" s="6">
        <v>1</v>
      </c>
      <c r="AY10" s="6">
        <v>4</v>
      </c>
      <c r="AZ10" s="6">
        <v>2</v>
      </c>
      <c r="BA10" s="6">
        <v>1</v>
      </c>
      <c r="BB10" s="6">
        <v>5</v>
      </c>
      <c r="BC10" s="6">
        <v>4</v>
      </c>
      <c r="BD10" s="6">
        <v>5</v>
      </c>
      <c r="BE10" s="6">
        <v>2</v>
      </c>
      <c r="BF10" s="6">
        <v>5</v>
      </c>
      <c r="BG10" s="6">
        <v>4</v>
      </c>
      <c r="BH10" s="6">
        <v>2</v>
      </c>
      <c r="BI10" s="6">
        <v>1</v>
      </c>
      <c r="BJ10" s="6">
        <v>1</v>
      </c>
      <c r="BK10" s="6">
        <v>5</v>
      </c>
      <c r="BL10" s="6">
        <v>1</v>
      </c>
      <c r="BM10" s="6">
        <v>1</v>
      </c>
      <c r="BN10" s="6">
        <v>4</v>
      </c>
      <c r="BO10" s="6">
        <v>1</v>
      </c>
      <c r="BP10" s="6">
        <v>1</v>
      </c>
      <c r="BQ10" s="6">
        <v>2</v>
      </c>
      <c r="BR10" s="6">
        <v>4</v>
      </c>
      <c r="BS10" s="6">
        <v>1</v>
      </c>
      <c r="BT10" s="6">
        <v>1</v>
      </c>
      <c r="BU10" s="6">
        <v>5</v>
      </c>
      <c r="BV10" s="6">
        <v>5</v>
      </c>
      <c r="BW10" s="6">
        <v>1</v>
      </c>
      <c r="BX10" s="6">
        <v>1</v>
      </c>
      <c r="BY10" s="6">
        <v>2</v>
      </c>
      <c r="BZ10" s="6">
        <v>5</v>
      </c>
      <c r="CA10" s="6">
        <v>4</v>
      </c>
      <c r="CB10" s="6">
        <v>1</v>
      </c>
      <c r="CC10" s="6">
        <v>1</v>
      </c>
      <c r="CD10" s="6">
        <v>1</v>
      </c>
      <c r="CE10" s="6">
        <v>1</v>
      </c>
      <c r="CF10" s="6">
        <v>6</v>
      </c>
      <c r="CG10" s="6">
        <v>2</v>
      </c>
      <c r="CH10" s="6">
        <v>1</v>
      </c>
      <c r="CI10" s="6">
        <v>6</v>
      </c>
      <c r="CJ10" s="6">
        <v>6</v>
      </c>
      <c r="CK10" s="6">
        <v>4</v>
      </c>
      <c r="CL10" s="6">
        <v>2</v>
      </c>
      <c r="CM10" s="6">
        <v>1</v>
      </c>
      <c r="CN10" s="6">
        <v>1</v>
      </c>
      <c r="CO10" s="6">
        <v>1</v>
      </c>
      <c r="CP10" s="6">
        <v>1</v>
      </c>
      <c r="CQ10" s="6">
        <v>1</v>
      </c>
      <c r="CR10" s="6">
        <v>1</v>
      </c>
      <c r="CS10" s="6">
        <v>1</v>
      </c>
      <c r="CT10" s="6">
        <v>1</v>
      </c>
      <c r="CU10" s="6">
        <v>2</v>
      </c>
      <c r="CV10" s="6">
        <v>2</v>
      </c>
      <c r="CW10" s="6">
        <v>1</v>
      </c>
      <c r="CX10" s="6">
        <v>2</v>
      </c>
      <c r="CY10" s="6">
        <v>6</v>
      </c>
      <c r="CZ10" s="6">
        <v>6</v>
      </c>
      <c r="DA10" s="6">
        <v>2</v>
      </c>
      <c r="DB10" s="6">
        <v>3</v>
      </c>
      <c r="DC10" s="6">
        <v>1</v>
      </c>
      <c r="DD10" s="6">
        <v>5</v>
      </c>
      <c r="DE10" s="8">
        <f>AVERAGE(N10,Q10,V10)</f>
        <v>3.6666666666666665</v>
      </c>
      <c r="DF10" s="8">
        <f>AVERAGE(O10,X10,AC10)</f>
        <v>5.333333333333333</v>
      </c>
      <c r="DG10" s="8">
        <f>AVERAGE(R10,Z10,AB10)</f>
        <v>5.666666666666667</v>
      </c>
      <c r="DH10" s="8">
        <f>AVERAGE(T10,AA10,AD10)</f>
        <v>6.333333333333333</v>
      </c>
      <c r="DI10" s="8">
        <f>AVERAGE(M10,S10,Y10)</f>
        <v>6</v>
      </c>
      <c r="DJ10" s="8">
        <f>AVERAGE(P10,U10,W10)</f>
        <v>4</v>
      </c>
      <c r="DK10" s="19">
        <v>1</v>
      </c>
      <c r="DL10" s="9"/>
      <c r="DM10" s="10"/>
    </row>
    <row r="11" spans="1:117" x14ac:dyDescent="0.25">
      <c r="A11" s="4">
        <v>22</v>
      </c>
      <c r="B11" s="5" t="s">
        <v>174</v>
      </c>
      <c r="C11" s="5" t="s">
        <v>181</v>
      </c>
      <c r="D11" s="6" t="s">
        <v>115</v>
      </c>
      <c r="E11" s="6">
        <v>2</v>
      </c>
      <c r="F11" s="7">
        <v>41975</v>
      </c>
      <c r="G11" s="6" t="s">
        <v>182</v>
      </c>
      <c r="H11" s="6">
        <v>1995</v>
      </c>
      <c r="I11" s="6">
        <v>2</v>
      </c>
      <c r="J11" s="6" t="s">
        <v>117</v>
      </c>
      <c r="K11" s="6">
        <v>1</v>
      </c>
      <c r="L11" s="6">
        <v>1</v>
      </c>
      <c r="M11" s="6">
        <v>5</v>
      </c>
      <c r="N11" s="6">
        <v>2</v>
      </c>
      <c r="O11" s="6">
        <v>4</v>
      </c>
      <c r="P11" s="6">
        <v>1</v>
      </c>
      <c r="Q11" s="6">
        <v>4</v>
      </c>
      <c r="R11" s="6">
        <v>4</v>
      </c>
      <c r="S11" s="6">
        <v>5</v>
      </c>
      <c r="T11" s="6">
        <v>4</v>
      </c>
      <c r="U11" s="6">
        <v>4</v>
      </c>
      <c r="V11" s="6">
        <v>5</v>
      </c>
      <c r="W11" s="6">
        <v>3</v>
      </c>
      <c r="X11" s="6">
        <v>6</v>
      </c>
      <c r="Y11" s="6">
        <v>7</v>
      </c>
      <c r="Z11" s="6">
        <v>3</v>
      </c>
      <c r="AA11" s="6">
        <v>4</v>
      </c>
      <c r="AB11" s="6">
        <v>4</v>
      </c>
      <c r="AC11" s="6">
        <v>6</v>
      </c>
      <c r="AD11" s="6">
        <v>6</v>
      </c>
      <c r="AE11" s="6">
        <v>6</v>
      </c>
      <c r="AF11" s="6">
        <v>5</v>
      </c>
      <c r="AG11" s="6">
        <v>6</v>
      </c>
      <c r="AH11" s="6">
        <v>4</v>
      </c>
      <c r="AI11" s="6">
        <v>6</v>
      </c>
      <c r="AJ11" s="6">
        <v>4</v>
      </c>
      <c r="AK11" s="6">
        <v>7</v>
      </c>
      <c r="AL11" s="6">
        <v>7</v>
      </c>
      <c r="AM11" s="6">
        <v>4</v>
      </c>
      <c r="AN11" s="6">
        <v>5</v>
      </c>
      <c r="AO11" s="6">
        <v>4</v>
      </c>
      <c r="AP11" s="6">
        <v>6</v>
      </c>
      <c r="AQ11" s="6">
        <v>7</v>
      </c>
      <c r="AR11" s="6">
        <v>4</v>
      </c>
      <c r="AS11" s="6">
        <v>6</v>
      </c>
      <c r="AT11" s="6">
        <v>4</v>
      </c>
      <c r="AU11" s="6">
        <v>7</v>
      </c>
      <c r="AV11" s="6">
        <v>6</v>
      </c>
      <c r="AW11" s="6">
        <v>4</v>
      </c>
      <c r="AX11" s="6">
        <v>1</v>
      </c>
      <c r="AY11" s="6">
        <v>3</v>
      </c>
      <c r="AZ11" s="6">
        <v>1</v>
      </c>
      <c r="BA11" s="6">
        <v>3</v>
      </c>
      <c r="BB11" s="6">
        <v>5</v>
      </c>
      <c r="BC11" s="6">
        <v>5</v>
      </c>
      <c r="BD11" s="6">
        <v>3</v>
      </c>
      <c r="BE11" s="6">
        <v>3</v>
      </c>
      <c r="BF11" s="6">
        <v>5</v>
      </c>
      <c r="BG11" s="6">
        <v>5</v>
      </c>
      <c r="BH11" s="6">
        <v>2</v>
      </c>
      <c r="BI11" s="6">
        <v>1</v>
      </c>
      <c r="BJ11" s="6">
        <v>2</v>
      </c>
      <c r="BK11" s="6">
        <v>4</v>
      </c>
      <c r="BL11" s="6">
        <v>1</v>
      </c>
      <c r="BM11" s="6">
        <v>1</v>
      </c>
      <c r="BN11" s="6">
        <v>4</v>
      </c>
      <c r="BO11" s="6">
        <v>1</v>
      </c>
      <c r="BP11" s="6">
        <v>1</v>
      </c>
      <c r="BQ11" s="6">
        <v>4</v>
      </c>
      <c r="BR11" s="6">
        <v>4</v>
      </c>
      <c r="BS11" s="6">
        <v>1</v>
      </c>
      <c r="BT11" s="6">
        <v>1</v>
      </c>
      <c r="BU11" s="6">
        <v>3</v>
      </c>
      <c r="BV11" s="6">
        <v>4</v>
      </c>
      <c r="BW11" s="6">
        <v>1</v>
      </c>
      <c r="BX11" s="6">
        <v>4</v>
      </c>
      <c r="BY11" s="6">
        <v>1</v>
      </c>
      <c r="BZ11" s="6">
        <v>2</v>
      </c>
      <c r="CA11" s="6">
        <v>5</v>
      </c>
      <c r="CB11" s="6">
        <v>4</v>
      </c>
      <c r="CC11" s="6">
        <v>3</v>
      </c>
      <c r="CD11" s="6">
        <v>1</v>
      </c>
      <c r="CE11" s="6">
        <v>4</v>
      </c>
      <c r="CF11" s="6">
        <v>6</v>
      </c>
      <c r="CG11" s="6">
        <v>3</v>
      </c>
      <c r="CH11" s="6">
        <v>3</v>
      </c>
      <c r="CI11" s="6">
        <v>4</v>
      </c>
      <c r="CJ11" s="6">
        <v>5</v>
      </c>
      <c r="CK11" s="6">
        <v>5</v>
      </c>
      <c r="CL11" s="6">
        <v>3</v>
      </c>
      <c r="CM11" s="6">
        <v>1</v>
      </c>
      <c r="CN11" s="6">
        <v>4</v>
      </c>
      <c r="CO11" s="6">
        <v>3</v>
      </c>
      <c r="CP11" s="6">
        <v>2</v>
      </c>
      <c r="CQ11" s="6">
        <v>1</v>
      </c>
      <c r="CR11" s="6">
        <v>4</v>
      </c>
      <c r="CS11" s="6">
        <v>1</v>
      </c>
      <c r="CT11" s="6">
        <v>1</v>
      </c>
      <c r="CU11" s="6">
        <v>4</v>
      </c>
      <c r="CV11" s="6">
        <v>4</v>
      </c>
      <c r="CW11" s="6">
        <v>1</v>
      </c>
      <c r="CX11" s="6">
        <v>1</v>
      </c>
      <c r="CY11" s="6">
        <v>4</v>
      </c>
      <c r="CZ11" s="6">
        <v>4</v>
      </c>
      <c r="DA11" s="6">
        <v>1</v>
      </c>
      <c r="DB11" s="6">
        <v>5</v>
      </c>
      <c r="DC11" s="6">
        <v>1</v>
      </c>
      <c r="DD11" s="6">
        <v>4</v>
      </c>
      <c r="DE11" s="8">
        <f>AVERAGE(N11,Q11,V11)</f>
        <v>3.6666666666666665</v>
      </c>
      <c r="DF11" s="8">
        <f>AVERAGE(O11,X11,AC11)</f>
        <v>5.333333333333333</v>
      </c>
      <c r="DG11" s="8">
        <f>AVERAGE(R11,Z11,AB11)</f>
        <v>3.6666666666666665</v>
      </c>
      <c r="DH11" s="8">
        <f>AVERAGE(T11,AA11,AD11)</f>
        <v>4.666666666666667</v>
      </c>
      <c r="DI11" s="8">
        <f>AVERAGE(M11,S11,Y11)</f>
        <v>5.666666666666667</v>
      </c>
      <c r="DJ11" s="8">
        <f>AVERAGE(P11,U11,W11)</f>
        <v>2.6666666666666665</v>
      </c>
      <c r="DK11" s="19">
        <v>1</v>
      </c>
      <c r="DL11" s="9"/>
      <c r="DM11" s="10"/>
    </row>
    <row r="12" spans="1:117" x14ac:dyDescent="0.25">
      <c r="A12" s="4">
        <v>64</v>
      </c>
      <c r="B12" s="5" t="s">
        <v>125</v>
      </c>
      <c r="C12" s="5" t="s">
        <v>297</v>
      </c>
      <c r="D12" s="6" t="s">
        <v>120</v>
      </c>
      <c r="E12" s="6">
        <v>3</v>
      </c>
      <c r="F12" s="7">
        <v>41982</v>
      </c>
      <c r="G12" s="6" t="s">
        <v>298</v>
      </c>
      <c r="H12" s="6">
        <v>1994</v>
      </c>
      <c r="I12" s="6">
        <v>2</v>
      </c>
      <c r="J12" s="6" t="s">
        <v>117</v>
      </c>
      <c r="K12" s="6">
        <v>1</v>
      </c>
      <c r="L12" s="6">
        <v>1</v>
      </c>
      <c r="M12" s="6">
        <v>5</v>
      </c>
      <c r="N12" s="6">
        <v>2</v>
      </c>
      <c r="O12" s="6">
        <v>2</v>
      </c>
      <c r="P12" s="6">
        <v>4</v>
      </c>
      <c r="Q12" s="6">
        <v>5</v>
      </c>
      <c r="R12" s="6">
        <v>5</v>
      </c>
      <c r="S12" s="6">
        <v>6</v>
      </c>
      <c r="T12" s="6">
        <v>5</v>
      </c>
      <c r="U12" s="6">
        <v>5</v>
      </c>
      <c r="V12" s="6">
        <v>4</v>
      </c>
      <c r="W12" s="6">
        <v>5</v>
      </c>
      <c r="X12" s="6">
        <v>6</v>
      </c>
      <c r="Y12" s="6">
        <v>6</v>
      </c>
      <c r="Z12" s="6">
        <v>6</v>
      </c>
      <c r="AA12" s="6">
        <v>6</v>
      </c>
      <c r="AB12" s="6">
        <v>5</v>
      </c>
      <c r="AC12" s="6">
        <v>5</v>
      </c>
      <c r="AD12" s="6">
        <v>5</v>
      </c>
      <c r="AE12" s="6">
        <v>5</v>
      </c>
      <c r="AF12" s="6">
        <v>5</v>
      </c>
      <c r="AG12" s="6">
        <v>6</v>
      </c>
      <c r="AH12" s="6">
        <v>5</v>
      </c>
      <c r="AI12" s="6">
        <v>6</v>
      </c>
      <c r="AJ12" s="6">
        <v>5</v>
      </c>
      <c r="AK12" s="6">
        <v>6</v>
      </c>
      <c r="AL12" s="6">
        <v>5</v>
      </c>
      <c r="AM12" s="6">
        <v>5</v>
      </c>
      <c r="AN12" s="6">
        <v>5</v>
      </c>
      <c r="AO12" s="6">
        <v>5</v>
      </c>
      <c r="AP12" s="6">
        <v>6</v>
      </c>
      <c r="AQ12" s="6">
        <v>6</v>
      </c>
      <c r="AR12" s="6">
        <v>5</v>
      </c>
      <c r="AS12" s="6">
        <v>5</v>
      </c>
      <c r="AT12" s="6">
        <v>5</v>
      </c>
      <c r="AU12" s="6">
        <v>6</v>
      </c>
      <c r="AV12" s="6">
        <v>5</v>
      </c>
      <c r="AW12" s="6">
        <v>4</v>
      </c>
      <c r="AX12" s="6">
        <v>1</v>
      </c>
      <c r="AY12" s="6">
        <v>4</v>
      </c>
      <c r="AZ12" s="6">
        <v>1</v>
      </c>
      <c r="BA12" s="6">
        <v>5</v>
      </c>
      <c r="BB12" s="6">
        <v>4</v>
      </c>
      <c r="BC12" s="6">
        <v>4</v>
      </c>
      <c r="BD12" s="6">
        <v>5</v>
      </c>
      <c r="BE12" s="6">
        <v>2</v>
      </c>
      <c r="BF12" s="6">
        <v>4</v>
      </c>
      <c r="BG12" s="6">
        <v>3</v>
      </c>
      <c r="BH12" s="6">
        <v>1</v>
      </c>
      <c r="BI12" s="6">
        <v>1</v>
      </c>
      <c r="BJ12" s="6">
        <v>5</v>
      </c>
      <c r="BK12" s="6">
        <v>5</v>
      </c>
      <c r="BL12" s="6">
        <v>1</v>
      </c>
      <c r="BM12" s="6">
        <v>1</v>
      </c>
      <c r="BN12" s="6">
        <v>5</v>
      </c>
      <c r="BO12" s="6">
        <v>1</v>
      </c>
      <c r="BP12" s="6">
        <v>1</v>
      </c>
      <c r="BQ12" s="6">
        <v>5</v>
      </c>
      <c r="BR12" s="6">
        <v>4</v>
      </c>
      <c r="BS12" s="6">
        <v>1</v>
      </c>
      <c r="BU12" s="6">
        <v>1</v>
      </c>
      <c r="BV12" s="6">
        <v>4</v>
      </c>
      <c r="BW12" s="6">
        <v>1</v>
      </c>
      <c r="BX12" s="6">
        <v>2</v>
      </c>
      <c r="BY12" s="6">
        <v>1</v>
      </c>
      <c r="BZ12" s="6">
        <v>2</v>
      </c>
      <c r="CA12" s="6">
        <v>5</v>
      </c>
      <c r="CB12" s="6">
        <v>1</v>
      </c>
      <c r="CC12" s="6">
        <v>2</v>
      </c>
      <c r="CD12" s="6">
        <v>1</v>
      </c>
      <c r="CE12" s="6">
        <v>4</v>
      </c>
      <c r="CF12" s="6">
        <v>4</v>
      </c>
      <c r="CG12" s="6">
        <v>4</v>
      </c>
      <c r="CH12" s="6">
        <v>2</v>
      </c>
      <c r="CI12" s="6">
        <v>1</v>
      </c>
      <c r="CJ12" s="6">
        <v>4</v>
      </c>
      <c r="CK12" s="6">
        <v>5</v>
      </c>
      <c r="CL12" s="6">
        <v>1</v>
      </c>
      <c r="CM12" s="6">
        <v>1</v>
      </c>
      <c r="CN12" s="6">
        <v>3</v>
      </c>
      <c r="CO12" s="6">
        <v>1</v>
      </c>
      <c r="CP12" s="6">
        <v>1</v>
      </c>
      <c r="CQ12" s="6">
        <v>1</v>
      </c>
      <c r="CR12" s="6">
        <v>4</v>
      </c>
      <c r="CS12" s="6">
        <v>1</v>
      </c>
      <c r="CT12" s="6">
        <v>1</v>
      </c>
      <c r="CU12" s="6">
        <v>2</v>
      </c>
      <c r="CV12" s="6">
        <v>4</v>
      </c>
      <c r="CW12" s="6">
        <v>1</v>
      </c>
      <c r="CX12" s="6">
        <v>1</v>
      </c>
      <c r="CY12" s="6">
        <v>3</v>
      </c>
      <c r="CZ12" s="6">
        <v>4</v>
      </c>
      <c r="DA12" s="6">
        <v>1</v>
      </c>
      <c r="DB12" s="6">
        <v>4</v>
      </c>
      <c r="DC12" s="6">
        <v>1</v>
      </c>
      <c r="DD12" s="6">
        <v>3</v>
      </c>
      <c r="DE12" s="8">
        <f>AVERAGE(N12,Q12,V12)</f>
        <v>3.6666666666666665</v>
      </c>
      <c r="DF12" s="8">
        <f>AVERAGE(O12,X12,AC12)</f>
        <v>4.333333333333333</v>
      </c>
      <c r="DG12" s="8">
        <f>AVERAGE(R12,Z12,AB12)</f>
        <v>5.333333333333333</v>
      </c>
      <c r="DH12" s="8">
        <f>AVERAGE(T12,AA12,AD12)</f>
        <v>5.333333333333333</v>
      </c>
      <c r="DI12" s="8">
        <f>AVERAGE(M12,S12,Y12)</f>
        <v>5.666666666666667</v>
      </c>
      <c r="DJ12" s="8">
        <f>AVERAGE(P12,U12,W12)</f>
        <v>4.666666666666667</v>
      </c>
      <c r="DK12" s="19">
        <v>1</v>
      </c>
      <c r="DL12" s="9"/>
      <c r="DM12" s="10"/>
    </row>
    <row r="13" spans="1:117" x14ac:dyDescent="0.25">
      <c r="A13" s="4">
        <v>97</v>
      </c>
      <c r="B13" s="5" t="s">
        <v>118</v>
      </c>
      <c r="C13" s="5" t="s">
        <v>285</v>
      </c>
      <c r="D13" s="6" t="s">
        <v>120</v>
      </c>
      <c r="E13" s="6">
        <v>1</v>
      </c>
      <c r="F13" s="7">
        <v>41982</v>
      </c>
      <c r="G13" s="6" t="s">
        <v>286</v>
      </c>
      <c r="H13" s="6">
        <v>1983</v>
      </c>
      <c r="I13" s="6">
        <v>1</v>
      </c>
      <c r="J13" s="6" t="s">
        <v>117</v>
      </c>
      <c r="K13" s="6">
        <v>1</v>
      </c>
      <c r="L13" s="6">
        <v>1</v>
      </c>
      <c r="M13" s="6">
        <v>6</v>
      </c>
      <c r="N13" s="6">
        <v>1</v>
      </c>
      <c r="O13" s="6">
        <v>4</v>
      </c>
      <c r="P13" s="6">
        <v>6</v>
      </c>
      <c r="Q13" s="6">
        <v>7</v>
      </c>
      <c r="R13" s="6">
        <v>6</v>
      </c>
      <c r="S13" s="6">
        <v>7</v>
      </c>
      <c r="T13" s="6">
        <v>6</v>
      </c>
      <c r="U13" s="6">
        <v>4</v>
      </c>
      <c r="V13" s="6">
        <v>3</v>
      </c>
      <c r="W13" s="6">
        <v>3</v>
      </c>
      <c r="X13" s="6">
        <v>5</v>
      </c>
      <c r="Y13" s="6">
        <v>5</v>
      </c>
      <c r="Z13" s="6">
        <v>3</v>
      </c>
      <c r="AA13" s="6">
        <v>5</v>
      </c>
      <c r="AB13" s="6">
        <v>3</v>
      </c>
      <c r="AC13" s="6">
        <v>3</v>
      </c>
      <c r="AD13" s="6">
        <v>6</v>
      </c>
      <c r="AE13" s="6">
        <v>6</v>
      </c>
      <c r="AF13" s="6">
        <v>5</v>
      </c>
      <c r="AG13" s="6">
        <v>5</v>
      </c>
      <c r="AH13" s="6">
        <v>2</v>
      </c>
      <c r="AI13" s="6">
        <v>5</v>
      </c>
      <c r="AJ13" s="6">
        <v>2</v>
      </c>
      <c r="AK13" s="6">
        <v>7</v>
      </c>
      <c r="AL13" s="6">
        <v>6</v>
      </c>
      <c r="AM13" s="6">
        <v>4</v>
      </c>
      <c r="AN13" s="6">
        <v>3</v>
      </c>
      <c r="AO13" s="6">
        <v>6</v>
      </c>
      <c r="AP13" s="6">
        <v>6</v>
      </c>
      <c r="AQ13" s="6">
        <v>7</v>
      </c>
      <c r="AR13" s="6">
        <v>3</v>
      </c>
      <c r="AS13" s="6">
        <v>6</v>
      </c>
      <c r="AT13" s="6">
        <v>3</v>
      </c>
      <c r="AU13" s="6">
        <v>3</v>
      </c>
      <c r="AV13" s="6">
        <v>5</v>
      </c>
      <c r="AW13" s="6">
        <v>1</v>
      </c>
      <c r="AX13" s="6">
        <v>2</v>
      </c>
      <c r="AY13" s="6">
        <v>6</v>
      </c>
      <c r="AZ13" s="6">
        <v>6</v>
      </c>
      <c r="BA13" s="6">
        <v>2</v>
      </c>
      <c r="BB13" s="6">
        <v>5</v>
      </c>
      <c r="BC13" s="6">
        <v>1</v>
      </c>
      <c r="BD13" s="6">
        <v>7</v>
      </c>
      <c r="BE13" s="6">
        <v>2</v>
      </c>
      <c r="BF13" s="6">
        <v>5</v>
      </c>
      <c r="BG13" s="6">
        <v>2</v>
      </c>
      <c r="BH13" s="6">
        <v>2</v>
      </c>
      <c r="BI13" s="6">
        <v>1</v>
      </c>
      <c r="BJ13" s="6">
        <v>2</v>
      </c>
      <c r="BK13" s="6">
        <v>5</v>
      </c>
      <c r="BL13" s="6">
        <v>2</v>
      </c>
      <c r="BM13" s="6">
        <v>1</v>
      </c>
      <c r="BN13" s="6">
        <v>2</v>
      </c>
      <c r="BO13" s="6">
        <v>1</v>
      </c>
      <c r="BP13" s="6">
        <v>1</v>
      </c>
      <c r="BQ13" s="6">
        <v>6</v>
      </c>
      <c r="BR13" s="6">
        <v>5</v>
      </c>
      <c r="BS13" s="6">
        <v>2</v>
      </c>
      <c r="BT13" s="6">
        <v>2</v>
      </c>
      <c r="BU13" s="6">
        <v>2</v>
      </c>
      <c r="BV13" s="6">
        <v>6</v>
      </c>
      <c r="BW13" s="6">
        <v>1</v>
      </c>
      <c r="BX13" s="6">
        <v>5</v>
      </c>
      <c r="BY13" s="6">
        <v>1</v>
      </c>
      <c r="BZ13" s="6">
        <v>3</v>
      </c>
      <c r="CA13" s="6">
        <v>6</v>
      </c>
      <c r="CB13" s="6">
        <v>1</v>
      </c>
      <c r="CC13" s="6">
        <v>5</v>
      </c>
      <c r="CD13" s="6">
        <v>2</v>
      </c>
      <c r="CE13" s="6">
        <v>5</v>
      </c>
      <c r="CF13" s="6">
        <v>6</v>
      </c>
      <c r="CG13" s="6">
        <v>4</v>
      </c>
      <c r="CH13" s="6">
        <v>6</v>
      </c>
      <c r="CI13" s="6">
        <v>1</v>
      </c>
      <c r="CJ13" s="6">
        <v>6</v>
      </c>
      <c r="CK13" s="6">
        <v>6</v>
      </c>
      <c r="CL13" s="6">
        <v>2</v>
      </c>
      <c r="CM13" s="6">
        <v>1</v>
      </c>
      <c r="CN13" s="6">
        <v>7</v>
      </c>
      <c r="CO13" s="6">
        <v>5</v>
      </c>
      <c r="CP13" s="6">
        <v>1</v>
      </c>
      <c r="CQ13" s="6">
        <v>1</v>
      </c>
      <c r="CR13" s="6">
        <v>6</v>
      </c>
      <c r="CS13" s="6">
        <v>1</v>
      </c>
      <c r="CT13" s="6">
        <v>1</v>
      </c>
      <c r="CU13" s="6">
        <v>7</v>
      </c>
      <c r="CV13" s="6">
        <v>6</v>
      </c>
      <c r="CW13" s="6">
        <v>2</v>
      </c>
      <c r="CX13" s="6">
        <v>2</v>
      </c>
      <c r="CY13" s="6">
        <v>2</v>
      </c>
      <c r="CZ13" s="6">
        <v>6</v>
      </c>
      <c r="DA13" s="6">
        <v>2</v>
      </c>
      <c r="DB13" s="6">
        <v>5</v>
      </c>
      <c r="DC13" s="6">
        <v>2</v>
      </c>
      <c r="DD13" s="6">
        <v>2</v>
      </c>
      <c r="DE13" s="8">
        <f>AVERAGE(N13,Q13,V13)</f>
        <v>3.6666666666666665</v>
      </c>
      <c r="DF13" s="8">
        <f>AVERAGE(O13,X13,AC13)</f>
        <v>4</v>
      </c>
      <c r="DG13" s="8">
        <f>AVERAGE(R13,Z13,AB13)</f>
        <v>4</v>
      </c>
      <c r="DH13" s="8">
        <f>AVERAGE(T13,AA13,AD13)</f>
        <v>5.666666666666667</v>
      </c>
      <c r="DI13" s="8">
        <f>AVERAGE(M13,S13,Y13)</f>
        <v>6</v>
      </c>
      <c r="DJ13" s="8">
        <f>AVERAGE(P13,U13,W13)</f>
        <v>4.333333333333333</v>
      </c>
      <c r="DK13" s="19">
        <v>1</v>
      </c>
      <c r="DL13" s="9"/>
      <c r="DM13" s="10"/>
    </row>
    <row r="14" spans="1:117" x14ac:dyDescent="0.25">
      <c r="A14" s="4">
        <v>94</v>
      </c>
      <c r="B14" s="5" t="s">
        <v>157</v>
      </c>
      <c r="C14" s="5" t="s">
        <v>214</v>
      </c>
      <c r="D14" s="6" t="s">
        <v>120</v>
      </c>
      <c r="E14" s="6">
        <v>1</v>
      </c>
      <c r="F14" s="7">
        <v>41982</v>
      </c>
      <c r="G14" s="6" t="s">
        <v>215</v>
      </c>
      <c r="H14" s="6">
        <v>1995</v>
      </c>
      <c r="I14" s="6">
        <v>2</v>
      </c>
      <c r="J14" s="6" t="s">
        <v>117</v>
      </c>
      <c r="K14" s="6">
        <v>1</v>
      </c>
      <c r="L14" s="6">
        <v>0</v>
      </c>
      <c r="M14" s="6">
        <v>4</v>
      </c>
      <c r="N14" s="6">
        <v>4</v>
      </c>
      <c r="O14" s="6">
        <v>5</v>
      </c>
      <c r="P14" s="6">
        <v>4</v>
      </c>
      <c r="Q14" s="6">
        <v>4</v>
      </c>
      <c r="R14" s="6">
        <v>5</v>
      </c>
      <c r="S14" s="6">
        <v>6</v>
      </c>
      <c r="T14" s="6">
        <v>4</v>
      </c>
      <c r="U14" s="6">
        <v>3</v>
      </c>
      <c r="V14" s="6">
        <v>4</v>
      </c>
      <c r="W14" s="6">
        <v>3</v>
      </c>
      <c r="X14" s="6">
        <v>5</v>
      </c>
      <c r="Y14" s="6">
        <v>6</v>
      </c>
      <c r="Z14" s="6">
        <v>3</v>
      </c>
      <c r="AA14" s="6">
        <v>5</v>
      </c>
      <c r="AB14" s="6">
        <v>3</v>
      </c>
      <c r="AC14" s="6">
        <v>5</v>
      </c>
      <c r="AD14" s="6">
        <v>5</v>
      </c>
      <c r="AE14" s="6">
        <v>6</v>
      </c>
      <c r="AF14" s="6">
        <v>6</v>
      </c>
      <c r="AG14" s="6">
        <v>6</v>
      </c>
      <c r="AH14" s="6">
        <v>3</v>
      </c>
      <c r="AI14" s="6">
        <v>5</v>
      </c>
      <c r="AJ14" s="6">
        <v>4</v>
      </c>
      <c r="AK14" s="6">
        <v>7</v>
      </c>
      <c r="AL14" s="6">
        <v>6</v>
      </c>
      <c r="AM14" s="6">
        <v>3</v>
      </c>
      <c r="AN14" s="6">
        <v>6</v>
      </c>
      <c r="AO14" s="6">
        <v>3</v>
      </c>
      <c r="AP14" s="6">
        <v>6</v>
      </c>
      <c r="AQ14" s="6">
        <v>6</v>
      </c>
      <c r="AR14" s="6">
        <v>4</v>
      </c>
      <c r="AS14" s="6">
        <v>6</v>
      </c>
      <c r="AT14" s="6">
        <v>4</v>
      </c>
      <c r="AU14" s="6">
        <v>7</v>
      </c>
      <c r="AV14" s="6">
        <v>6</v>
      </c>
      <c r="AW14" s="6">
        <v>3</v>
      </c>
      <c r="AX14" s="6">
        <v>3</v>
      </c>
      <c r="AY14" s="6">
        <v>3</v>
      </c>
      <c r="AZ14" s="6">
        <v>4</v>
      </c>
      <c r="BA14" s="6">
        <v>4</v>
      </c>
      <c r="BB14" s="6">
        <v>4</v>
      </c>
      <c r="BC14" s="6">
        <v>3</v>
      </c>
      <c r="BD14" s="6">
        <v>4</v>
      </c>
      <c r="BE14" s="6">
        <v>3</v>
      </c>
      <c r="BF14" s="6">
        <v>3</v>
      </c>
      <c r="BG14" s="6">
        <v>4</v>
      </c>
      <c r="BH14" s="6">
        <v>4</v>
      </c>
      <c r="BI14" s="6">
        <v>2</v>
      </c>
      <c r="BJ14" s="6">
        <v>2</v>
      </c>
      <c r="BK14" s="6">
        <v>3</v>
      </c>
      <c r="BL14" s="6">
        <v>4</v>
      </c>
      <c r="BM14" s="6">
        <v>4</v>
      </c>
      <c r="BN14" s="6">
        <v>3</v>
      </c>
      <c r="BO14" s="6">
        <v>1</v>
      </c>
      <c r="BP14" s="6">
        <v>1</v>
      </c>
      <c r="BQ14" s="6">
        <v>2</v>
      </c>
      <c r="BR14" s="6">
        <v>3</v>
      </c>
      <c r="BS14" s="6">
        <v>3</v>
      </c>
      <c r="BT14" s="6">
        <v>3</v>
      </c>
      <c r="BU14" s="6">
        <v>2</v>
      </c>
      <c r="BV14" s="6">
        <v>2</v>
      </c>
      <c r="BW14" s="6">
        <v>1</v>
      </c>
      <c r="BX14" s="6">
        <v>3</v>
      </c>
      <c r="BY14" s="6">
        <v>2</v>
      </c>
      <c r="BZ14" s="6">
        <v>1</v>
      </c>
      <c r="CA14" s="6">
        <v>3</v>
      </c>
      <c r="CB14" s="6">
        <v>3</v>
      </c>
      <c r="CC14" s="6">
        <v>1</v>
      </c>
      <c r="CD14" s="6">
        <v>2</v>
      </c>
      <c r="CE14" s="6">
        <v>2</v>
      </c>
      <c r="CF14" s="6">
        <v>3</v>
      </c>
      <c r="CG14" s="6">
        <v>2</v>
      </c>
      <c r="CH14" s="6">
        <v>1</v>
      </c>
      <c r="CI14" s="6">
        <v>7</v>
      </c>
      <c r="CJ14" s="6">
        <v>3</v>
      </c>
      <c r="CK14" s="6">
        <v>3</v>
      </c>
      <c r="CL14" s="6">
        <v>3</v>
      </c>
      <c r="CM14" s="6">
        <v>6</v>
      </c>
      <c r="CN14" s="6">
        <v>2</v>
      </c>
      <c r="CO14" s="6">
        <v>2</v>
      </c>
      <c r="CP14" s="6">
        <v>4</v>
      </c>
      <c r="CQ14" s="6">
        <v>2</v>
      </c>
      <c r="CR14" s="6">
        <v>4</v>
      </c>
      <c r="CS14" s="6">
        <v>5</v>
      </c>
      <c r="CT14" s="6">
        <v>2</v>
      </c>
      <c r="CU14" s="6">
        <v>3</v>
      </c>
      <c r="CV14" s="6">
        <v>2</v>
      </c>
      <c r="CW14" s="6">
        <v>2</v>
      </c>
      <c r="CX14" s="6">
        <v>3</v>
      </c>
      <c r="CY14" s="6">
        <v>7</v>
      </c>
      <c r="CZ14" s="6">
        <v>4</v>
      </c>
      <c r="DA14" s="6">
        <v>6</v>
      </c>
      <c r="DB14" s="6">
        <v>3</v>
      </c>
      <c r="DC14" s="6">
        <v>3</v>
      </c>
      <c r="DD14" s="6">
        <v>7</v>
      </c>
      <c r="DE14" s="8">
        <f>AVERAGE(N14,Q14,V14)</f>
        <v>4</v>
      </c>
      <c r="DF14" s="8">
        <f>AVERAGE(O14,X14,AC14)</f>
        <v>5</v>
      </c>
      <c r="DG14" s="8">
        <f>AVERAGE(R14,Z14,AB14)</f>
        <v>3.6666666666666665</v>
      </c>
      <c r="DH14" s="8">
        <f>AVERAGE(T14,AA14,AD14)</f>
        <v>4.666666666666667</v>
      </c>
      <c r="DI14" s="8">
        <f>AVERAGE(M14,S14,Y14)</f>
        <v>5.333333333333333</v>
      </c>
      <c r="DJ14" s="8">
        <f>AVERAGE(P14,U14,W14)</f>
        <v>3.3333333333333335</v>
      </c>
      <c r="DK14" s="19">
        <v>1</v>
      </c>
      <c r="DL14" s="9"/>
      <c r="DM14" s="10"/>
    </row>
    <row r="15" spans="1:117" x14ac:dyDescent="0.25">
      <c r="A15" s="4">
        <v>56</v>
      </c>
      <c r="B15" s="5" t="s">
        <v>162</v>
      </c>
      <c r="C15" s="5" t="s">
        <v>190</v>
      </c>
      <c r="D15" s="6" t="s">
        <v>120</v>
      </c>
      <c r="E15" s="6">
        <v>1</v>
      </c>
      <c r="F15" s="7">
        <v>41982</v>
      </c>
      <c r="G15" s="6" t="s">
        <v>191</v>
      </c>
      <c r="H15" s="6">
        <v>1995</v>
      </c>
      <c r="I15" s="6">
        <v>2</v>
      </c>
      <c r="J15" s="6" t="s">
        <v>117</v>
      </c>
      <c r="K15" s="6">
        <v>1</v>
      </c>
      <c r="L15" s="6">
        <v>1</v>
      </c>
      <c r="M15" s="6">
        <v>5</v>
      </c>
      <c r="N15" s="6">
        <v>4</v>
      </c>
      <c r="O15" s="6">
        <v>5</v>
      </c>
      <c r="P15" s="6">
        <v>3</v>
      </c>
      <c r="Q15" s="6">
        <v>4</v>
      </c>
      <c r="R15" s="6">
        <v>3</v>
      </c>
      <c r="S15" s="6">
        <v>5</v>
      </c>
      <c r="T15" s="6">
        <v>5</v>
      </c>
      <c r="U15" s="6">
        <v>3</v>
      </c>
      <c r="V15" s="6">
        <v>4</v>
      </c>
      <c r="W15" s="6">
        <v>2</v>
      </c>
      <c r="X15" s="6">
        <v>6</v>
      </c>
      <c r="Y15" s="6">
        <v>6</v>
      </c>
      <c r="Z15" s="6">
        <v>5</v>
      </c>
      <c r="AA15" s="6">
        <v>6</v>
      </c>
      <c r="AB15" s="6">
        <v>5</v>
      </c>
      <c r="AC15" s="6">
        <v>5</v>
      </c>
      <c r="AD15" s="6">
        <v>5</v>
      </c>
      <c r="AE15" s="6">
        <v>6</v>
      </c>
      <c r="AF15" s="6">
        <v>5</v>
      </c>
      <c r="AG15" s="6">
        <v>6</v>
      </c>
      <c r="AH15" s="6">
        <v>4</v>
      </c>
      <c r="AI15" s="6">
        <v>6</v>
      </c>
      <c r="AJ15" s="6">
        <v>4</v>
      </c>
      <c r="AK15" s="6">
        <v>7</v>
      </c>
      <c r="AL15" s="6">
        <v>5</v>
      </c>
      <c r="AM15" s="6">
        <v>4</v>
      </c>
      <c r="AN15" s="6">
        <v>5</v>
      </c>
      <c r="AO15" s="6">
        <v>4</v>
      </c>
      <c r="AP15" s="6">
        <v>5</v>
      </c>
      <c r="AQ15" s="6">
        <v>7</v>
      </c>
      <c r="AR15" s="6">
        <v>4</v>
      </c>
      <c r="AS15" s="6">
        <v>5</v>
      </c>
      <c r="AT15" s="6">
        <v>4</v>
      </c>
      <c r="AU15" s="6">
        <v>6</v>
      </c>
      <c r="AV15" s="6">
        <v>5</v>
      </c>
      <c r="AW15" s="6">
        <v>5</v>
      </c>
      <c r="AX15" s="6">
        <v>1</v>
      </c>
      <c r="AY15" s="6">
        <v>6</v>
      </c>
      <c r="AZ15" s="6">
        <v>3</v>
      </c>
      <c r="BA15" s="6">
        <v>4</v>
      </c>
      <c r="BB15" s="6">
        <v>4</v>
      </c>
      <c r="BC15" s="6">
        <v>5</v>
      </c>
      <c r="BD15" s="6">
        <v>5</v>
      </c>
      <c r="BE15" s="6">
        <v>2</v>
      </c>
      <c r="BF15" s="6">
        <v>4</v>
      </c>
      <c r="BG15" s="6">
        <v>4</v>
      </c>
      <c r="BH15" s="6">
        <v>2</v>
      </c>
      <c r="BI15" s="6">
        <v>2</v>
      </c>
      <c r="BJ15" s="6">
        <v>3</v>
      </c>
      <c r="BK15" s="6">
        <v>4</v>
      </c>
      <c r="BL15" s="6">
        <v>2</v>
      </c>
      <c r="BM15" s="6">
        <v>2</v>
      </c>
      <c r="BN15" s="6">
        <v>4</v>
      </c>
      <c r="BO15" s="6">
        <v>1</v>
      </c>
      <c r="BP15" s="6">
        <v>1</v>
      </c>
      <c r="BQ15" s="6">
        <v>4</v>
      </c>
      <c r="BR15" s="6">
        <v>4</v>
      </c>
      <c r="BS15" s="6">
        <v>1</v>
      </c>
      <c r="BT15" s="6">
        <v>1</v>
      </c>
      <c r="BU15" s="6">
        <v>3</v>
      </c>
      <c r="BV15" s="6">
        <v>5</v>
      </c>
      <c r="BW15" s="6">
        <v>1</v>
      </c>
      <c r="BX15" s="6">
        <v>4</v>
      </c>
      <c r="BY15" s="6">
        <v>2</v>
      </c>
      <c r="BZ15" s="6">
        <v>3</v>
      </c>
      <c r="CA15" s="6">
        <v>4</v>
      </c>
      <c r="CB15" s="6">
        <v>2</v>
      </c>
      <c r="CC15" s="6">
        <v>2</v>
      </c>
      <c r="CD15" s="6">
        <v>1</v>
      </c>
      <c r="CE15" s="6">
        <v>3</v>
      </c>
      <c r="CF15" s="6">
        <v>5</v>
      </c>
      <c r="CG15" s="6">
        <v>2</v>
      </c>
      <c r="CH15" s="6">
        <v>3</v>
      </c>
      <c r="CI15" s="6">
        <v>4</v>
      </c>
      <c r="CJ15" s="6">
        <v>5</v>
      </c>
      <c r="CK15" s="6">
        <v>3</v>
      </c>
      <c r="CL15" s="6">
        <v>1</v>
      </c>
      <c r="CM15" s="6">
        <v>1</v>
      </c>
      <c r="CN15" s="6">
        <v>3</v>
      </c>
      <c r="CO15" s="6">
        <v>4</v>
      </c>
      <c r="CP15" s="6">
        <v>1</v>
      </c>
      <c r="CQ15" s="6">
        <v>1</v>
      </c>
      <c r="CR15" s="6">
        <v>3</v>
      </c>
      <c r="CS15" s="6">
        <v>1</v>
      </c>
      <c r="CT15" s="6">
        <v>1</v>
      </c>
      <c r="CU15" s="6">
        <v>3</v>
      </c>
      <c r="CV15" s="6">
        <v>3</v>
      </c>
      <c r="CW15" s="6">
        <v>2</v>
      </c>
      <c r="CX15" s="6">
        <v>1</v>
      </c>
      <c r="CY15" s="6">
        <v>4</v>
      </c>
      <c r="CZ15" s="6">
        <v>5</v>
      </c>
      <c r="DA15" s="6">
        <v>2</v>
      </c>
      <c r="DB15" s="6">
        <v>3</v>
      </c>
      <c r="DC15" s="6">
        <v>2</v>
      </c>
      <c r="DD15" s="6">
        <v>4</v>
      </c>
      <c r="DE15" s="8">
        <f>AVERAGE(N15,Q15,V15)</f>
        <v>4</v>
      </c>
      <c r="DF15" s="8">
        <f>AVERAGE(O15,X15,AC15)</f>
        <v>5.333333333333333</v>
      </c>
      <c r="DG15" s="8">
        <f>AVERAGE(R15,Z15,AB15)</f>
        <v>4.333333333333333</v>
      </c>
      <c r="DH15" s="8">
        <f>AVERAGE(T15,AA15,AD15)</f>
        <v>5.333333333333333</v>
      </c>
      <c r="DI15" s="8">
        <f>AVERAGE(M15,S15,Y15)</f>
        <v>5.333333333333333</v>
      </c>
      <c r="DJ15" s="8">
        <f>AVERAGE(P15,U15,W15)</f>
        <v>2.6666666666666665</v>
      </c>
      <c r="DK15" s="19">
        <v>1</v>
      </c>
      <c r="DL15" s="9"/>
      <c r="DM15" s="10"/>
    </row>
    <row r="16" spans="1:117" x14ac:dyDescent="0.25">
      <c r="A16" s="4">
        <v>2</v>
      </c>
      <c r="B16" s="5" t="s">
        <v>149</v>
      </c>
      <c r="C16" s="5" t="s">
        <v>183</v>
      </c>
      <c r="D16" s="6" t="s">
        <v>115</v>
      </c>
      <c r="E16" s="6">
        <v>2</v>
      </c>
      <c r="F16" s="7">
        <v>41975</v>
      </c>
      <c r="G16" s="6" t="s">
        <v>184</v>
      </c>
      <c r="H16" s="6">
        <v>1995</v>
      </c>
      <c r="I16" s="6">
        <v>1</v>
      </c>
      <c r="J16" s="6" t="s">
        <v>117</v>
      </c>
      <c r="K16" s="6">
        <v>1</v>
      </c>
      <c r="L16" s="6">
        <v>1</v>
      </c>
      <c r="M16" s="6">
        <v>5</v>
      </c>
      <c r="N16" s="6">
        <v>3</v>
      </c>
      <c r="O16" s="6">
        <v>4</v>
      </c>
      <c r="P16" s="6">
        <v>2</v>
      </c>
      <c r="Q16" s="6">
        <v>5</v>
      </c>
      <c r="R16" s="6">
        <v>4</v>
      </c>
      <c r="S16" s="6">
        <v>4</v>
      </c>
      <c r="T16" s="6">
        <v>3</v>
      </c>
      <c r="U16" s="6">
        <v>3</v>
      </c>
      <c r="V16" s="6">
        <v>4</v>
      </c>
      <c r="W16" s="6">
        <v>3</v>
      </c>
      <c r="X16" s="6">
        <v>5</v>
      </c>
      <c r="Y16" s="6">
        <v>6</v>
      </c>
      <c r="Z16" s="6">
        <v>5</v>
      </c>
      <c r="AA16" s="6">
        <v>4</v>
      </c>
      <c r="AB16" s="6">
        <v>5</v>
      </c>
      <c r="AC16" s="6">
        <v>6</v>
      </c>
      <c r="AD16" s="6">
        <v>5</v>
      </c>
      <c r="AE16" s="6">
        <v>7</v>
      </c>
      <c r="AF16" s="6">
        <v>6</v>
      </c>
      <c r="AG16" s="6">
        <v>7</v>
      </c>
      <c r="AH16" s="6">
        <v>5</v>
      </c>
      <c r="AI16" s="6">
        <v>6</v>
      </c>
      <c r="AJ16" s="6">
        <v>5</v>
      </c>
      <c r="AK16" s="6">
        <v>7</v>
      </c>
      <c r="AL16" s="6">
        <v>6</v>
      </c>
      <c r="AM16" s="6">
        <v>5</v>
      </c>
      <c r="AN16" s="6">
        <v>6</v>
      </c>
      <c r="AO16" s="6">
        <v>4</v>
      </c>
      <c r="AP16" s="6">
        <v>7</v>
      </c>
      <c r="AQ16" s="6">
        <v>7</v>
      </c>
      <c r="AR16" s="6">
        <v>5</v>
      </c>
      <c r="AS16" s="6">
        <v>6</v>
      </c>
      <c r="AT16" s="6">
        <v>5</v>
      </c>
      <c r="AU16" s="6">
        <v>7</v>
      </c>
      <c r="AV16" s="6">
        <v>6</v>
      </c>
      <c r="AW16" s="6">
        <v>4</v>
      </c>
      <c r="AX16" s="6">
        <v>1</v>
      </c>
      <c r="AY16" s="6">
        <v>3</v>
      </c>
      <c r="AZ16" s="6">
        <v>2</v>
      </c>
      <c r="BA16" s="6">
        <v>3</v>
      </c>
      <c r="BB16" s="6">
        <v>5</v>
      </c>
      <c r="BC16" s="6">
        <v>5</v>
      </c>
      <c r="BD16" s="6">
        <v>4</v>
      </c>
      <c r="BE16" s="6">
        <v>3</v>
      </c>
      <c r="BF16" s="6">
        <v>5</v>
      </c>
      <c r="BG16" s="6">
        <v>6</v>
      </c>
      <c r="BH16" s="6">
        <v>1</v>
      </c>
      <c r="BI16" s="6">
        <v>2</v>
      </c>
      <c r="BJ16" s="6">
        <v>2</v>
      </c>
      <c r="BK16" s="6">
        <v>4</v>
      </c>
      <c r="BL16" s="6">
        <v>2</v>
      </c>
      <c r="BM16" s="6">
        <v>1</v>
      </c>
      <c r="BN16" s="6">
        <v>4</v>
      </c>
      <c r="BO16" s="6">
        <v>2</v>
      </c>
      <c r="BP16" s="6">
        <v>2</v>
      </c>
      <c r="BQ16" s="6">
        <v>2</v>
      </c>
      <c r="BR16" s="6">
        <v>5</v>
      </c>
      <c r="BS16" s="6">
        <v>2</v>
      </c>
      <c r="BT16" s="6">
        <v>2</v>
      </c>
      <c r="BU16" s="6">
        <v>3</v>
      </c>
      <c r="BV16" s="6">
        <v>4</v>
      </c>
      <c r="BW16" s="6">
        <v>2</v>
      </c>
      <c r="BX16" s="6">
        <v>3</v>
      </c>
      <c r="BY16" s="6">
        <v>2</v>
      </c>
      <c r="BZ16" s="6">
        <v>3</v>
      </c>
      <c r="CA16" s="6">
        <v>4</v>
      </c>
      <c r="CB16" s="6">
        <v>1</v>
      </c>
      <c r="CC16" s="6">
        <v>3</v>
      </c>
      <c r="CD16" s="6">
        <v>2</v>
      </c>
      <c r="CE16" s="6">
        <v>3</v>
      </c>
      <c r="CF16" s="6">
        <v>5</v>
      </c>
      <c r="CG16" s="6">
        <v>5</v>
      </c>
      <c r="CH16" s="6">
        <v>4</v>
      </c>
      <c r="CI16" s="6">
        <v>3</v>
      </c>
      <c r="CJ16" s="6">
        <v>5</v>
      </c>
      <c r="CK16" s="6">
        <v>6</v>
      </c>
      <c r="CL16" s="6">
        <v>1</v>
      </c>
      <c r="CM16" s="6">
        <v>2</v>
      </c>
      <c r="CN16" s="6">
        <v>2</v>
      </c>
      <c r="CO16" s="6">
        <v>4</v>
      </c>
      <c r="CP16" s="6">
        <v>2</v>
      </c>
      <c r="CQ16" s="6">
        <v>1</v>
      </c>
      <c r="CR16" s="6">
        <v>4</v>
      </c>
      <c r="CS16" s="6">
        <v>2</v>
      </c>
      <c r="CT16" s="6">
        <v>2</v>
      </c>
      <c r="CU16" s="6">
        <v>2</v>
      </c>
      <c r="CV16" s="6">
        <v>5</v>
      </c>
      <c r="CW16" s="6">
        <v>2</v>
      </c>
      <c r="CX16" s="6">
        <v>2</v>
      </c>
      <c r="CY16" s="6">
        <v>3</v>
      </c>
      <c r="CZ16" s="6">
        <v>4</v>
      </c>
      <c r="DA16" s="6">
        <v>2</v>
      </c>
      <c r="DB16" s="6">
        <v>3</v>
      </c>
      <c r="DC16" s="6">
        <v>2</v>
      </c>
      <c r="DD16" s="6">
        <v>3</v>
      </c>
      <c r="DE16" s="8">
        <f>AVERAGE(N16,Q16,V16)</f>
        <v>4</v>
      </c>
      <c r="DF16" s="8">
        <f>AVERAGE(O16,X16,AC16)</f>
        <v>5</v>
      </c>
      <c r="DG16" s="8">
        <f>AVERAGE(R16,Z16,AB16)</f>
        <v>4.666666666666667</v>
      </c>
      <c r="DH16" s="8">
        <f>AVERAGE(T16,AA16,AD16)</f>
        <v>4</v>
      </c>
      <c r="DI16" s="8">
        <f>AVERAGE(M16,S16,Y16)</f>
        <v>5</v>
      </c>
      <c r="DJ16" s="8">
        <f>AVERAGE(P16,U16,W16)</f>
        <v>2.6666666666666665</v>
      </c>
      <c r="DK16" s="19">
        <v>1</v>
      </c>
      <c r="DL16" s="9"/>
      <c r="DM16" s="10"/>
    </row>
    <row r="17" spans="1:117" x14ac:dyDescent="0.25">
      <c r="A17" s="4">
        <v>18</v>
      </c>
      <c r="B17" s="5" t="s">
        <v>140</v>
      </c>
      <c r="C17" s="5" t="s">
        <v>145</v>
      </c>
      <c r="D17" s="6" t="s">
        <v>115</v>
      </c>
      <c r="E17" s="6">
        <v>1</v>
      </c>
      <c r="F17" s="7">
        <v>41975</v>
      </c>
      <c r="G17" s="6" t="s">
        <v>146</v>
      </c>
      <c r="H17" s="6">
        <v>1995</v>
      </c>
      <c r="I17" s="6">
        <v>2</v>
      </c>
      <c r="J17" s="6" t="s">
        <v>117</v>
      </c>
      <c r="K17" s="6">
        <v>1</v>
      </c>
      <c r="L17" s="6">
        <v>1</v>
      </c>
      <c r="M17" s="6">
        <v>7</v>
      </c>
      <c r="N17" s="6">
        <v>4</v>
      </c>
      <c r="O17" s="6">
        <v>4</v>
      </c>
      <c r="P17" s="6">
        <v>1</v>
      </c>
      <c r="Q17" s="6">
        <v>4</v>
      </c>
      <c r="R17" s="6">
        <v>4</v>
      </c>
      <c r="S17" s="6">
        <v>6</v>
      </c>
      <c r="T17" s="6">
        <v>7</v>
      </c>
      <c r="U17" s="6">
        <v>4</v>
      </c>
      <c r="V17" s="6">
        <v>4</v>
      </c>
      <c r="W17" s="6">
        <v>1</v>
      </c>
      <c r="X17" s="6">
        <v>6</v>
      </c>
      <c r="Y17" s="6">
        <v>7</v>
      </c>
      <c r="Z17" s="6">
        <v>5</v>
      </c>
      <c r="AA17" s="6">
        <v>7</v>
      </c>
      <c r="AB17" s="6">
        <v>5</v>
      </c>
      <c r="AC17" s="6">
        <v>7</v>
      </c>
      <c r="AD17" s="6">
        <v>7</v>
      </c>
      <c r="AE17" s="6">
        <v>7</v>
      </c>
      <c r="AF17" s="6">
        <v>6</v>
      </c>
      <c r="AG17" s="6">
        <v>6</v>
      </c>
      <c r="AH17" s="6">
        <v>2</v>
      </c>
      <c r="AI17" s="6">
        <v>6</v>
      </c>
      <c r="AJ17" s="6">
        <v>6</v>
      </c>
      <c r="AK17" s="6">
        <v>7</v>
      </c>
      <c r="AL17" s="6">
        <v>5</v>
      </c>
      <c r="AM17" s="6">
        <v>6</v>
      </c>
      <c r="AN17" s="6">
        <v>7</v>
      </c>
      <c r="AO17" s="6">
        <v>4</v>
      </c>
      <c r="AP17" s="6">
        <v>7</v>
      </c>
      <c r="AQ17" s="6">
        <v>7</v>
      </c>
      <c r="AR17" s="6">
        <v>6</v>
      </c>
      <c r="AS17" s="6">
        <v>6</v>
      </c>
      <c r="AT17" s="6">
        <v>5</v>
      </c>
      <c r="AU17" s="6">
        <v>7</v>
      </c>
      <c r="AV17" s="6">
        <v>6</v>
      </c>
      <c r="AW17" s="6">
        <v>4</v>
      </c>
      <c r="AX17" s="6">
        <v>2</v>
      </c>
      <c r="AY17" s="6">
        <v>2</v>
      </c>
      <c r="AZ17" s="6">
        <v>2</v>
      </c>
      <c r="BA17" s="6">
        <v>1</v>
      </c>
      <c r="BB17" s="6">
        <v>7</v>
      </c>
      <c r="BC17" s="6">
        <v>2</v>
      </c>
      <c r="BD17" s="6">
        <v>2</v>
      </c>
      <c r="BE17" s="6">
        <v>5</v>
      </c>
      <c r="BF17" s="6">
        <v>5</v>
      </c>
      <c r="BG17" s="6">
        <v>2</v>
      </c>
      <c r="BH17" s="6">
        <v>3</v>
      </c>
      <c r="BI17" s="6">
        <v>1</v>
      </c>
      <c r="BJ17" s="6">
        <v>1</v>
      </c>
      <c r="BK17" s="6">
        <v>1</v>
      </c>
      <c r="BL17" s="6">
        <v>2</v>
      </c>
      <c r="BM17" s="6">
        <v>1</v>
      </c>
      <c r="BN17" s="6">
        <v>1</v>
      </c>
      <c r="BO17" s="6">
        <v>1</v>
      </c>
      <c r="BP17" s="6">
        <v>1</v>
      </c>
      <c r="BQ17" s="6">
        <v>1</v>
      </c>
      <c r="BR17" s="6">
        <v>2</v>
      </c>
      <c r="BS17" s="6">
        <v>3</v>
      </c>
      <c r="BT17" s="6">
        <v>1</v>
      </c>
      <c r="BU17" s="6">
        <v>6</v>
      </c>
      <c r="BV17" s="6">
        <v>3</v>
      </c>
      <c r="BW17" s="6">
        <v>3</v>
      </c>
      <c r="BX17" s="6">
        <v>1</v>
      </c>
      <c r="BY17" s="6">
        <v>2</v>
      </c>
      <c r="BZ17" s="6">
        <v>7</v>
      </c>
      <c r="CA17" s="6">
        <v>3</v>
      </c>
      <c r="CB17" s="6">
        <v>3</v>
      </c>
      <c r="CC17" s="6">
        <v>1</v>
      </c>
      <c r="CD17" s="6">
        <v>2</v>
      </c>
      <c r="CE17" s="6">
        <v>1</v>
      </c>
      <c r="CF17" s="6">
        <v>4</v>
      </c>
      <c r="CG17" s="6">
        <v>1</v>
      </c>
      <c r="CH17" s="6">
        <v>1</v>
      </c>
      <c r="CI17" s="6">
        <v>7</v>
      </c>
      <c r="CJ17" s="6">
        <v>4</v>
      </c>
      <c r="CK17" s="6">
        <v>2</v>
      </c>
      <c r="CL17" s="6">
        <v>7</v>
      </c>
      <c r="CM17" s="6">
        <v>1</v>
      </c>
      <c r="CN17" s="6">
        <v>4</v>
      </c>
      <c r="CO17" s="6">
        <v>1</v>
      </c>
      <c r="CP17" s="6">
        <v>3</v>
      </c>
      <c r="CQ17" s="6">
        <v>2</v>
      </c>
      <c r="CR17" s="6">
        <v>2</v>
      </c>
      <c r="CS17" s="6">
        <v>1</v>
      </c>
      <c r="CT17" s="6">
        <v>1</v>
      </c>
      <c r="CU17" s="6">
        <v>3</v>
      </c>
      <c r="CV17" s="6">
        <v>2</v>
      </c>
      <c r="CW17" s="6">
        <v>5</v>
      </c>
      <c r="CX17" s="6">
        <v>1</v>
      </c>
      <c r="CY17" s="6">
        <v>7</v>
      </c>
      <c r="CZ17" s="6">
        <v>4</v>
      </c>
      <c r="DA17" s="6">
        <v>1</v>
      </c>
      <c r="DB17" s="6">
        <v>3</v>
      </c>
      <c r="DC17" s="6">
        <v>4</v>
      </c>
      <c r="DD17" s="6">
        <v>7</v>
      </c>
      <c r="DE17" s="8">
        <f>AVERAGE(N17,Q17,V17)</f>
        <v>4</v>
      </c>
      <c r="DF17" s="8">
        <f>AVERAGE(O17,X17,AC17)</f>
        <v>5.666666666666667</v>
      </c>
      <c r="DG17" s="8">
        <f>AVERAGE(R17,Z17,AB17)</f>
        <v>4.666666666666667</v>
      </c>
      <c r="DH17" s="8">
        <f>AVERAGE(T17,AA17,AD17)</f>
        <v>7</v>
      </c>
      <c r="DI17" s="8">
        <f>AVERAGE(M17,S17,Y17)</f>
        <v>6.666666666666667</v>
      </c>
      <c r="DJ17" s="8">
        <f>AVERAGE(P17,U17,W17)</f>
        <v>2</v>
      </c>
      <c r="DK17" s="19">
        <v>1</v>
      </c>
      <c r="DL17" s="9"/>
      <c r="DM17" s="10"/>
    </row>
    <row r="18" spans="1:117" x14ac:dyDescent="0.25">
      <c r="A18" s="4">
        <v>45</v>
      </c>
      <c r="B18" s="5" t="s">
        <v>131</v>
      </c>
      <c r="C18" s="5" t="s">
        <v>200</v>
      </c>
      <c r="D18" s="6" t="s">
        <v>120</v>
      </c>
      <c r="E18" s="6">
        <v>1</v>
      </c>
      <c r="F18" s="7">
        <v>41982</v>
      </c>
      <c r="G18" s="6" t="s">
        <v>201</v>
      </c>
      <c r="H18" s="6">
        <v>1995</v>
      </c>
      <c r="I18" s="6">
        <v>1</v>
      </c>
      <c r="J18" s="6" t="s">
        <v>117</v>
      </c>
      <c r="K18" s="6">
        <v>1</v>
      </c>
      <c r="L18" s="6">
        <v>1</v>
      </c>
      <c r="M18" s="6">
        <v>6</v>
      </c>
      <c r="N18" s="6">
        <v>4</v>
      </c>
      <c r="O18" s="6">
        <v>6</v>
      </c>
      <c r="P18" s="6">
        <v>3</v>
      </c>
      <c r="Q18" s="6">
        <v>5</v>
      </c>
      <c r="R18" s="6">
        <v>4</v>
      </c>
      <c r="S18" s="6">
        <v>6</v>
      </c>
      <c r="T18" s="6">
        <v>7</v>
      </c>
      <c r="U18" s="6">
        <v>3</v>
      </c>
      <c r="V18" s="6">
        <v>3</v>
      </c>
      <c r="W18" s="6">
        <v>3</v>
      </c>
      <c r="X18" s="6">
        <v>4</v>
      </c>
      <c r="Y18" s="6">
        <v>5</v>
      </c>
      <c r="Z18" s="6">
        <v>3</v>
      </c>
      <c r="AA18" s="6">
        <v>4</v>
      </c>
      <c r="AB18" s="6">
        <v>3</v>
      </c>
      <c r="AC18" s="6">
        <v>6</v>
      </c>
      <c r="AD18" s="6">
        <v>3</v>
      </c>
      <c r="AE18" s="6">
        <v>7</v>
      </c>
      <c r="AF18" s="6">
        <v>7</v>
      </c>
      <c r="AG18" s="6">
        <v>6</v>
      </c>
      <c r="AH18" s="6">
        <v>3</v>
      </c>
      <c r="AI18" s="6">
        <v>3</v>
      </c>
      <c r="AJ18" s="6">
        <v>3</v>
      </c>
      <c r="AK18" s="6">
        <v>6</v>
      </c>
      <c r="AL18" s="6">
        <v>3</v>
      </c>
      <c r="AM18" s="6">
        <v>3</v>
      </c>
      <c r="AN18" s="6">
        <v>1</v>
      </c>
      <c r="AO18" s="6">
        <v>3</v>
      </c>
      <c r="AP18" s="6">
        <v>6</v>
      </c>
      <c r="AQ18" s="6">
        <v>7</v>
      </c>
      <c r="AR18" s="6">
        <v>1</v>
      </c>
      <c r="AS18" s="6">
        <v>1</v>
      </c>
      <c r="AT18" s="6">
        <v>1</v>
      </c>
      <c r="AU18" s="6">
        <v>6</v>
      </c>
      <c r="AV18" s="6">
        <v>1</v>
      </c>
      <c r="AW18" s="6">
        <v>7</v>
      </c>
      <c r="AX18" s="6">
        <v>1</v>
      </c>
      <c r="AY18" s="6">
        <v>6</v>
      </c>
      <c r="AZ18" s="6">
        <v>2</v>
      </c>
      <c r="BA18" s="6">
        <v>2</v>
      </c>
      <c r="BB18" s="6">
        <v>7</v>
      </c>
      <c r="BC18" s="6">
        <v>5</v>
      </c>
      <c r="BD18" s="6">
        <v>5</v>
      </c>
      <c r="BE18" s="6">
        <v>3</v>
      </c>
      <c r="BF18" s="6">
        <v>7</v>
      </c>
      <c r="BG18" s="6">
        <v>5</v>
      </c>
      <c r="BH18" s="6">
        <v>1</v>
      </c>
      <c r="BI18" s="6">
        <v>1</v>
      </c>
      <c r="BJ18" s="6">
        <v>3</v>
      </c>
      <c r="BK18" s="6">
        <v>6</v>
      </c>
      <c r="BL18" s="6">
        <v>1</v>
      </c>
      <c r="BM18" s="6">
        <v>2</v>
      </c>
      <c r="BN18" s="6">
        <v>5</v>
      </c>
      <c r="BO18" s="6">
        <v>1</v>
      </c>
      <c r="BP18" s="6">
        <v>1</v>
      </c>
      <c r="BQ18" s="6">
        <v>5</v>
      </c>
      <c r="BR18" s="6">
        <v>5</v>
      </c>
      <c r="BS18" s="6">
        <v>1</v>
      </c>
      <c r="BT18" s="6">
        <v>1</v>
      </c>
      <c r="BU18" s="6">
        <v>4</v>
      </c>
      <c r="BV18" s="6">
        <v>7</v>
      </c>
      <c r="BW18" s="6">
        <v>1</v>
      </c>
      <c r="BX18" s="6">
        <v>6</v>
      </c>
      <c r="BY18" s="6">
        <v>2</v>
      </c>
      <c r="BZ18" s="6">
        <v>2</v>
      </c>
      <c r="CA18" s="6">
        <v>6</v>
      </c>
      <c r="CB18" s="6">
        <v>2</v>
      </c>
      <c r="CC18" s="6">
        <v>6</v>
      </c>
      <c r="CD18" s="6">
        <v>1</v>
      </c>
      <c r="CE18" s="6">
        <v>5</v>
      </c>
      <c r="CF18" s="6">
        <v>7</v>
      </c>
      <c r="CG18" s="6">
        <v>5</v>
      </c>
      <c r="CH18" s="6">
        <v>6</v>
      </c>
      <c r="CI18" s="6">
        <v>2</v>
      </c>
      <c r="CJ18" s="6">
        <v>7</v>
      </c>
      <c r="CK18" s="6">
        <v>5</v>
      </c>
      <c r="CL18" s="6">
        <v>2</v>
      </c>
      <c r="CM18" s="6">
        <v>1</v>
      </c>
      <c r="CN18" s="6">
        <v>7</v>
      </c>
      <c r="CO18" s="6">
        <v>5</v>
      </c>
      <c r="CP18" s="6">
        <v>2</v>
      </c>
      <c r="CQ18" s="6">
        <v>1</v>
      </c>
      <c r="CR18" s="6">
        <v>6</v>
      </c>
      <c r="CS18" s="6">
        <v>1</v>
      </c>
      <c r="CT18" s="6">
        <v>1</v>
      </c>
      <c r="CU18" s="6">
        <v>7</v>
      </c>
      <c r="CV18" s="6">
        <v>5</v>
      </c>
      <c r="CW18" s="6">
        <v>1</v>
      </c>
      <c r="CX18" s="6">
        <v>1</v>
      </c>
      <c r="CY18" s="6">
        <v>3</v>
      </c>
      <c r="CZ18" s="6">
        <v>7</v>
      </c>
      <c r="DA18" s="6">
        <v>1</v>
      </c>
      <c r="DB18" s="6">
        <v>5</v>
      </c>
      <c r="DC18" s="6">
        <v>1</v>
      </c>
      <c r="DD18" s="6">
        <v>1</v>
      </c>
      <c r="DE18" s="8">
        <f>AVERAGE(N18,Q18,V18)</f>
        <v>4</v>
      </c>
      <c r="DF18" s="8">
        <f>AVERAGE(O18,X18,AC18)</f>
        <v>5.333333333333333</v>
      </c>
      <c r="DG18" s="8">
        <f>AVERAGE(R18,Z18,AB18)</f>
        <v>3.3333333333333335</v>
      </c>
      <c r="DH18" s="8">
        <f>AVERAGE(T18,AA18,AD18)</f>
        <v>4.666666666666667</v>
      </c>
      <c r="DI18" s="8">
        <f>AVERAGE(M18,S18,Y18)</f>
        <v>5.666666666666667</v>
      </c>
      <c r="DJ18" s="8">
        <f>AVERAGE(P18,U18,W18)</f>
        <v>3</v>
      </c>
      <c r="DK18" s="19">
        <v>1</v>
      </c>
      <c r="DL18" s="9"/>
      <c r="DM18" s="10"/>
    </row>
    <row r="19" spans="1:117" x14ac:dyDescent="0.25">
      <c r="A19" s="4">
        <v>21</v>
      </c>
      <c r="B19" s="5" t="s">
        <v>174</v>
      </c>
      <c r="C19" s="5" t="s">
        <v>188</v>
      </c>
      <c r="D19" s="6" t="s">
        <v>115</v>
      </c>
      <c r="E19" s="6">
        <v>3</v>
      </c>
      <c r="F19" s="7">
        <v>41975</v>
      </c>
      <c r="G19" s="6" t="s">
        <v>189</v>
      </c>
      <c r="H19" s="6">
        <v>1994</v>
      </c>
      <c r="I19" s="6">
        <v>2</v>
      </c>
      <c r="J19" s="6" t="s">
        <v>117</v>
      </c>
      <c r="K19" s="6">
        <v>1</v>
      </c>
      <c r="L19" s="6">
        <v>0</v>
      </c>
      <c r="M19" s="6">
        <v>4</v>
      </c>
      <c r="N19" s="6">
        <v>5</v>
      </c>
      <c r="O19" s="6">
        <v>5</v>
      </c>
      <c r="P19" s="6">
        <v>2</v>
      </c>
      <c r="Q19" s="6">
        <v>3</v>
      </c>
      <c r="R19" s="6">
        <v>5</v>
      </c>
      <c r="S19" s="6">
        <v>7</v>
      </c>
      <c r="T19" s="6">
        <v>5</v>
      </c>
      <c r="U19" s="6">
        <v>4</v>
      </c>
      <c r="V19" s="6">
        <v>4</v>
      </c>
      <c r="W19" s="6">
        <v>2</v>
      </c>
      <c r="X19" s="6">
        <v>7</v>
      </c>
      <c r="Y19" s="6">
        <v>7</v>
      </c>
      <c r="Z19" s="6">
        <v>4</v>
      </c>
      <c r="AA19" s="6">
        <v>6</v>
      </c>
      <c r="AB19" s="6">
        <v>6</v>
      </c>
      <c r="AC19" s="6">
        <v>7</v>
      </c>
      <c r="AD19" s="6">
        <v>5</v>
      </c>
      <c r="AE19" s="6">
        <v>7</v>
      </c>
      <c r="AF19" s="6">
        <v>6</v>
      </c>
      <c r="AG19" s="6">
        <v>7</v>
      </c>
      <c r="AH19" s="6">
        <v>3</v>
      </c>
      <c r="AI19" s="6">
        <v>7</v>
      </c>
      <c r="AJ19" s="6">
        <v>4</v>
      </c>
      <c r="AK19" s="6">
        <v>7</v>
      </c>
      <c r="AL19" s="6">
        <v>7</v>
      </c>
      <c r="AM19" s="6">
        <v>3</v>
      </c>
      <c r="AN19" s="6">
        <v>7</v>
      </c>
      <c r="AO19" s="6">
        <v>3</v>
      </c>
      <c r="AP19" s="6">
        <v>7</v>
      </c>
      <c r="AQ19" s="6">
        <v>7</v>
      </c>
      <c r="AR19" s="6">
        <v>3</v>
      </c>
      <c r="AS19" s="6">
        <v>6</v>
      </c>
      <c r="AT19" s="6">
        <v>3</v>
      </c>
      <c r="AU19" s="6">
        <v>7</v>
      </c>
      <c r="AV19" s="6">
        <v>7</v>
      </c>
      <c r="AW19" s="6">
        <v>5</v>
      </c>
      <c r="AX19" s="6">
        <v>2</v>
      </c>
      <c r="AY19" s="6">
        <v>1</v>
      </c>
      <c r="AZ19" s="6">
        <v>2</v>
      </c>
      <c r="BA19" s="6">
        <v>1</v>
      </c>
      <c r="BB19" s="6">
        <v>3</v>
      </c>
      <c r="BC19" s="6">
        <v>4</v>
      </c>
      <c r="BD19" s="6">
        <v>2</v>
      </c>
      <c r="BE19" s="6">
        <v>1</v>
      </c>
      <c r="BF19" s="6">
        <v>3</v>
      </c>
      <c r="BG19" s="6">
        <v>5</v>
      </c>
      <c r="BH19" s="6">
        <v>1</v>
      </c>
      <c r="BI19" s="6">
        <v>1</v>
      </c>
      <c r="BJ19" s="6">
        <v>2</v>
      </c>
      <c r="BK19" s="6">
        <v>2</v>
      </c>
      <c r="BL19" s="6">
        <v>3</v>
      </c>
      <c r="BM19" s="6">
        <v>1</v>
      </c>
      <c r="BN19" s="6">
        <v>3</v>
      </c>
      <c r="BO19" s="6">
        <v>1</v>
      </c>
      <c r="BP19" s="6">
        <v>1</v>
      </c>
      <c r="BQ19" s="6">
        <v>3</v>
      </c>
      <c r="BR19" s="6">
        <v>3</v>
      </c>
      <c r="BS19" s="6">
        <v>1</v>
      </c>
      <c r="BT19" s="6">
        <v>2</v>
      </c>
      <c r="BU19" s="6">
        <v>3</v>
      </c>
      <c r="BV19" s="6">
        <v>2</v>
      </c>
      <c r="BW19" s="6">
        <v>1</v>
      </c>
      <c r="BX19" s="6">
        <v>4</v>
      </c>
      <c r="BY19" s="6">
        <v>1</v>
      </c>
      <c r="BZ19" s="6">
        <v>4</v>
      </c>
      <c r="CA19" s="6">
        <v>3</v>
      </c>
      <c r="CB19" s="6">
        <v>2</v>
      </c>
      <c r="CC19" s="6">
        <v>1</v>
      </c>
      <c r="CD19" s="6">
        <v>1</v>
      </c>
      <c r="CE19" s="6">
        <v>1</v>
      </c>
      <c r="CF19" s="6">
        <v>4</v>
      </c>
      <c r="CG19" s="6">
        <v>2</v>
      </c>
      <c r="CH19" s="6">
        <v>1</v>
      </c>
      <c r="CI19" s="6">
        <v>2</v>
      </c>
      <c r="CJ19" s="6">
        <v>3</v>
      </c>
      <c r="CK19" s="6">
        <v>4</v>
      </c>
      <c r="CL19" s="6">
        <v>1</v>
      </c>
      <c r="CM19" s="6">
        <v>1</v>
      </c>
      <c r="CN19" s="6">
        <v>4</v>
      </c>
      <c r="CO19" s="6">
        <v>2</v>
      </c>
      <c r="CP19" s="6">
        <v>2</v>
      </c>
      <c r="CQ19" s="6">
        <v>1</v>
      </c>
      <c r="CR19" s="6">
        <v>3</v>
      </c>
      <c r="CS19" s="6">
        <v>1</v>
      </c>
      <c r="CT19" s="6">
        <v>1</v>
      </c>
      <c r="CU19" s="6">
        <v>4</v>
      </c>
      <c r="CV19" s="6">
        <v>3</v>
      </c>
      <c r="CW19" s="6">
        <v>2</v>
      </c>
      <c r="CX19" s="6">
        <v>2</v>
      </c>
      <c r="CY19" s="6">
        <v>2</v>
      </c>
      <c r="CZ19" s="6">
        <v>3</v>
      </c>
      <c r="DA19" s="6">
        <v>1</v>
      </c>
      <c r="DB19" s="6">
        <v>3</v>
      </c>
      <c r="DC19" s="6">
        <v>1</v>
      </c>
      <c r="DD19" s="6">
        <v>3</v>
      </c>
      <c r="DE19" s="8">
        <f>AVERAGE(N19,Q19,V19)</f>
        <v>4</v>
      </c>
      <c r="DF19" s="8">
        <f>AVERAGE(O19,X19,AC19)</f>
        <v>6.333333333333333</v>
      </c>
      <c r="DG19" s="8">
        <f>AVERAGE(R19,Z19,AB19)</f>
        <v>5</v>
      </c>
      <c r="DH19" s="8">
        <f>AVERAGE(T19,AA19,AD19)</f>
        <v>5.333333333333333</v>
      </c>
      <c r="DI19" s="8">
        <f>AVERAGE(M19,S19,Y19)</f>
        <v>6</v>
      </c>
      <c r="DJ19" s="8">
        <f>AVERAGE(P19,U19,W19)</f>
        <v>2.6666666666666665</v>
      </c>
      <c r="DK19" s="19">
        <v>1</v>
      </c>
      <c r="DL19" s="9"/>
      <c r="DM19" s="10"/>
    </row>
    <row r="20" spans="1:117" x14ac:dyDescent="0.25">
      <c r="A20" s="4">
        <v>19</v>
      </c>
      <c r="B20" s="5" t="s">
        <v>174</v>
      </c>
      <c r="C20" s="5" t="s">
        <v>237</v>
      </c>
      <c r="D20" s="6" t="s">
        <v>115</v>
      </c>
      <c r="E20" s="6">
        <v>2</v>
      </c>
      <c r="F20" s="7">
        <v>41975</v>
      </c>
      <c r="G20" s="6" t="s">
        <v>238</v>
      </c>
      <c r="H20" s="6">
        <v>1995</v>
      </c>
      <c r="I20" s="6">
        <v>2</v>
      </c>
      <c r="J20" s="6" t="s">
        <v>117</v>
      </c>
      <c r="M20" s="6">
        <v>7</v>
      </c>
      <c r="N20" s="6">
        <v>2</v>
      </c>
      <c r="O20" s="6">
        <v>7</v>
      </c>
      <c r="P20" s="6">
        <v>3</v>
      </c>
      <c r="Q20" s="6">
        <v>7</v>
      </c>
      <c r="R20" s="6">
        <v>6</v>
      </c>
      <c r="S20" s="6">
        <v>6</v>
      </c>
      <c r="T20" s="6">
        <v>2</v>
      </c>
      <c r="U20" s="6">
        <v>4</v>
      </c>
      <c r="V20" s="6">
        <v>3</v>
      </c>
      <c r="W20" s="6">
        <v>4</v>
      </c>
      <c r="X20" s="6">
        <v>7</v>
      </c>
      <c r="Y20" s="6">
        <v>7</v>
      </c>
      <c r="Z20" s="6">
        <v>6</v>
      </c>
      <c r="AA20" s="6">
        <v>2</v>
      </c>
      <c r="AB20" s="6">
        <v>5</v>
      </c>
      <c r="AC20" s="6">
        <v>7</v>
      </c>
      <c r="AD20" s="6">
        <v>5</v>
      </c>
      <c r="AE20" s="6">
        <v>7</v>
      </c>
      <c r="AF20" s="6">
        <v>6</v>
      </c>
      <c r="AG20" s="6">
        <v>7</v>
      </c>
      <c r="AH20" s="6">
        <v>3</v>
      </c>
      <c r="AI20" s="6">
        <v>7</v>
      </c>
      <c r="AJ20" s="6">
        <v>4</v>
      </c>
      <c r="AK20" s="6">
        <v>7</v>
      </c>
      <c r="AL20" s="6">
        <v>5</v>
      </c>
      <c r="AM20" s="6">
        <v>4</v>
      </c>
      <c r="AN20" s="6">
        <v>6</v>
      </c>
      <c r="AO20" s="6">
        <v>3</v>
      </c>
      <c r="AP20" s="6">
        <v>7</v>
      </c>
      <c r="AQ20" s="6">
        <v>7</v>
      </c>
      <c r="AR20" s="6">
        <v>6</v>
      </c>
      <c r="AS20" s="6">
        <v>6</v>
      </c>
      <c r="AT20" s="6">
        <v>6</v>
      </c>
      <c r="AU20" s="6">
        <v>7</v>
      </c>
      <c r="AV20" s="6">
        <v>6</v>
      </c>
      <c r="AW20" s="6">
        <v>4</v>
      </c>
      <c r="AX20" s="6">
        <v>2</v>
      </c>
      <c r="AY20" s="6">
        <v>3</v>
      </c>
      <c r="AZ20" s="6">
        <v>2</v>
      </c>
      <c r="BA20" s="6">
        <v>3</v>
      </c>
      <c r="BB20" s="6">
        <v>5</v>
      </c>
      <c r="BC20" s="6">
        <v>3</v>
      </c>
      <c r="BD20" s="6">
        <v>4</v>
      </c>
      <c r="BE20" s="6">
        <v>2</v>
      </c>
      <c r="BF20" s="6">
        <v>4</v>
      </c>
      <c r="BG20" s="6">
        <v>5</v>
      </c>
      <c r="BH20" s="6">
        <v>2</v>
      </c>
      <c r="BI20" s="6">
        <v>1</v>
      </c>
      <c r="BJ20" s="6">
        <v>1</v>
      </c>
      <c r="BK20" s="6">
        <v>4</v>
      </c>
      <c r="BL20" s="6">
        <v>2</v>
      </c>
      <c r="BM20" s="6">
        <v>1</v>
      </c>
      <c r="BN20" s="6">
        <v>3</v>
      </c>
      <c r="BO20" s="6">
        <v>1</v>
      </c>
      <c r="BP20" s="6">
        <v>1</v>
      </c>
      <c r="BQ20" s="6">
        <v>1</v>
      </c>
      <c r="BR20" s="6">
        <v>2</v>
      </c>
      <c r="BS20" s="6">
        <v>1</v>
      </c>
      <c r="BT20" s="6">
        <v>2</v>
      </c>
      <c r="BU20" s="6">
        <v>2</v>
      </c>
      <c r="BV20" s="6">
        <v>3</v>
      </c>
      <c r="BW20" s="6">
        <v>1</v>
      </c>
      <c r="BX20" s="6">
        <v>4</v>
      </c>
      <c r="BY20" s="6">
        <v>2</v>
      </c>
      <c r="BZ20" s="6">
        <v>3</v>
      </c>
      <c r="CA20" s="6">
        <v>6</v>
      </c>
      <c r="CB20" s="6">
        <v>6</v>
      </c>
      <c r="CC20" s="6">
        <v>4</v>
      </c>
      <c r="CD20" s="6">
        <v>2</v>
      </c>
      <c r="CE20" s="6">
        <v>4</v>
      </c>
      <c r="CF20" s="6">
        <v>5</v>
      </c>
      <c r="CG20" s="6">
        <v>2</v>
      </c>
      <c r="CH20" s="6">
        <v>2</v>
      </c>
      <c r="CI20" s="6">
        <v>6</v>
      </c>
      <c r="CJ20" s="6">
        <v>4</v>
      </c>
      <c r="CK20" s="6">
        <v>4</v>
      </c>
      <c r="CL20" s="6">
        <v>4</v>
      </c>
      <c r="CM20" s="6">
        <v>1</v>
      </c>
      <c r="CN20" s="6">
        <v>5</v>
      </c>
      <c r="CO20" s="6">
        <v>4</v>
      </c>
      <c r="CP20" s="6">
        <v>3</v>
      </c>
      <c r="CQ20" s="6">
        <v>3</v>
      </c>
      <c r="CR20" s="6">
        <v>4</v>
      </c>
      <c r="CS20" s="6">
        <v>1</v>
      </c>
      <c r="CT20" s="6">
        <v>1</v>
      </c>
      <c r="CU20" s="6">
        <v>4</v>
      </c>
      <c r="CV20" s="6">
        <v>4</v>
      </c>
      <c r="CW20" s="6">
        <v>3</v>
      </c>
      <c r="CX20" s="6">
        <v>2</v>
      </c>
      <c r="CY20" s="6">
        <v>5</v>
      </c>
      <c r="CZ20" s="6">
        <v>4</v>
      </c>
      <c r="DA20" s="6">
        <v>2</v>
      </c>
      <c r="DB20" s="6">
        <v>5</v>
      </c>
      <c r="DC20" s="6">
        <v>1</v>
      </c>
      <c r="DD20" s="6">
        <v>5</v>
      </c>
      <c r="DE20" s="8">
        <f>AVERAGE(N20,Q20,V20)</f>
        <v>4</v>
      </c>
      <c r="DF20" s="8">
        <f>AVERAGE(O20,X20,AC20)</f>
        <v>7</v>
      </c>
      <c r="DG20" s="8">
        <f>AVERAGE(R20,Z20,AB20)</f>
        <v>5.666666666666667</v>
      </c>
      <c r="DH20" s="8">
        <f>AVERAGE(T20,AA20,AD20)</f>
        <v>3</v>
      </c>
      <c r="DI20" s="8">
        <f>AVERAGE(M20,S20,Y20)</f>
        <v>6.666666666666667</v>
      </c>
      <c r="DJ20" s="8">
        <f>AVERAGE(P20,U20,W20)</f>
        <v>3.6666666666666665</v>
      </c>
      <c r="DK20" s="19">
        <v>1</v>
      </c>
      <c r="DL20" s="9"/>
      <c r="DM20" s="10"/>
    </row>
    <row r="21" spans="1:117" x14ac:dyDescent="0.25">
      <c r="A21" s="4">
        <v>37</v>
      </c>
      <c r="B21" s="5" t="s">
        <v>137</v>
      </c>
      <c r="C21" s="5" t="s">
        <v>239</v>
      </c>
      <c r="D21" s="6" t="s">
        <v>120</v>
      </c>
      <c r="E21" s="6">
        <v>1</v>
      </c>
      <c r="F21" s="7">
        <v>41982</v>
      </c>
      <c r="G21" s="6" t="s">
        <v>240</v>
      </c>
      <c r="H21" s="6">
        <v>1992</v>
      </c>
      <c r="I21" s="6">
        <v>2</v>
      </c>
      <c r="J21" s="6" t="s">
        <v>117</v>
      </c>
      <c r="K21" s="6">
        <v>1</v>
      </c>
      <c r="L21" s="6">
        <v>1</v>
      </c>
      <c r="M21" s="6">
        <v>6</v>
      </c>
      <c r="N21" s="6">
        <v>4</v>
      </c>
      <c r="O21" s="6">
        <v>2</v>
      </c>
      <c r="P21" s="6">
        <v>3</v>
      </c>
      <c r="Q21" s="6">
        <v>4</v>
      </c>
      <c r="R21" s="6">
        <v>3</v>
      </c>
      <c r="S21" s="6">
        <v>6</v>
      </c>
      <c r="T21" s="6">
        <v>6</v>
      </c>
      <c r="U21" s="6">
        <v>4</v>
      </c>
      <c r="V21" s="6">
        <v>4</v>
      </c>
      <c r="W21" s="6">
        <v>4</v>
      </c>
      <c r="X21" s="6">
        <v>4</v>
      </c>
      <c r="Y21" s="6">
        <v>6</v>
      </c>
      <c r="Z21" s="6">
        <v>3</v>
      </c>
      <c r="AA21" s="6">
        <v>6</v>
      </c>
      <c r="AB21" s="6">
        <v>3</v>
      </c>
      <c r="AC21" s="6">
        <v>5</v>
      </c>
      <c r="AD21" s="6">
        <v>6</v>
      </c>
      <c r="AF21" s="6">
        <v>6</v>
      </c>
      <c r="AG21" s="6">
        <v>7</v>
      </c>
      <c r="AH21" s="6">
        <v>5</v>
      </c>
      <c r="AI21" s="6">
        <v>7</v>
      </c>
      <c r="AJ21" s="6">
        <v>5</v>
      </c>
      <c r="AK21" s="6">
        <v>7</v>
      </c>
      <c r="AL21" s="6">
        <v>6</v>
      </c>
      <c r="AM21" s="6">
        <v>5</v>
      </c>
      <c r="AN21" s="6">
        <v>6</v>
      </c>
      <c r="AO21" s="6">
        <v>5</v>
      </c>
      <c r="AP21" s="6">
        <v>7</v>
      </c>
      <c r="AQ21" s="6">
        <v>7</v>
      </c>
      <c r="AR21" s="6">
        <v>5</v>
      </c>
      <c r="AS21" s="6">
        <v>6</v>
      </c>
      <c r="AT21" s="6">
        <v>5</v>
      </c>
      <c r="AU21" s="6">
        <v>7</v>
      </c>
      <c r="AV21" s="6">
        <v>5</v>
      </c>
      <c r="AW21" s="6">
        <v>7</v>
      </c>
      <c r="AX21" s="6">
        <v>1</v>
      </c>
      <c r="AY21" s="6">
        <v>3</v>
      </c>
      <c r="AZ21" s="6">
        <v>3</v>
      </c>
      <c r="BA21" s="6">
        <v>5</v>
      </c>
      <c r="BB21" s="6">
        <v>7</v>
      </c>
      <c r="BC21" s="6">
        <v>5</v>
      </c>
      <c r="BD21" s="6">
        <v>7</v>
      </c>
      <c r="BE21" s="6">
        <v>5</v>
      </c>
      <c r="BF21" s="6">
        <v>7</v>
      </c>
      <c r="BG21" s="6">
        <v>7</v>
      </c>
      <c r="BH21" s="6">
        <v>2</v>
      </c>
      <c r="BI21" s="6">
        <v>3</v>
      </c>
      <c r="BJ21" s="6">
        <v>3</v>
      </c>
      <c r="BK21" s="6">
        <v>6</v>
      </c>
      <c r="BL21" s="6">
        <v>2</v>
      </c>
      <c r="BM21" s="6">
        <v>2</v>
      </c>
      <c r="BN21" s="6">
        <v>7</v>
      </c>
      <c r="BO21" s="6">
        <v>3</v>
      </c>
      <c r="BP21" s="6">
        <v>1</v>
      </c>
      <c r="BQ21" s="6">
        <v>3</v>
      </c>
      <c r="BR21" s="6">
        <v>7</v>
      </c>
      <c r="BS21" s="6">
        <v>1</v>
      </c>
      <c r="BT21" s="6">
        <v>1</v>
      </c>
      <c r="BU21" s="6">
        <v>2</v>
      </c>
      <c r="BV21" s="6">
        <v>5</v>
      </c>
      <c r="BW21" s="6">
        <v>1</v>
      </c>
      <c r="BX21" s="6">
        <v>7</v>
      </c>
      <c r="BY21" s="6">
        <v>1</v>
      </c>
      <c r="BZ21" s="6">
        <v>4</v>
      </c>
      <c r="CA21" s="6">
        <v>4</v>
      </c>
      <c r="CB21" s="6">
        <v>3</v>
      </c>
      <c r="CC21" s="6">
        <v>1</v>
      </c>
      <c r="CD21" s="6">
        <v>1</v>
      </c>
      <c r="CE21" s="6">
        <v>2</v>
      </c>
      <c r="CF21" s="6">
        <v>6</v>
      </c>
      <c r="CG21" s="6">
        <v>1</v>
      </c>
      <c r="CH21" s="6">
        <v>3</v>
      </c>
      <c r="CI21" s="6">
        <v>6</v>
      </c>
      <c r="CJ21" s="6">
        <v>5</v>
      </c>
      <c r="CK21" s="6">
        <v>4</v>
      </c>
      <c r="CL21" s="6">
        <v>3</v>
      </c>
      <c r="CM21" s="6">
        <v>6</v>
      </c>
      <c r="CN21" s="6">
        <v>1</v>
      </c>
      <c r="CO21" s="6">
        <v>1</v>
      </c>
      <c r="CP21" s="6">
        <v>2</v>
      </c>
      <c r="CQ21" s="6">
        <v>1</v>
      </c>
      <c r="CR21" s="6">
        <v>4</v>
      </c>
      <c r="CS21" s="6">
        <v>5</v>
      </c>
      <c r="CT21" s="6">
        <v>2</v>
      </c>
      <c r="CU21" s="6">
        <v>2</v>
      </c>
      <c r="CV21" s="6">
        <v>4</v>
      </c>
      <c r="CW21" s="6">
        <v>3</v>
      </c>
      <c r="CX21" s="6">
        <v>1</v>
      </c>
      <c r="CY21" s="6">
        <v>6</v>
      </c>
      <c r="CZ21" s="6">
        <v>5</v>
      </c>
      <c r="DA21" s="6">
        <v>3</v>
      </c>
      <c r="DB21" s="6">
        <v>4</v>
      </c>
      <c r="DC21" s="6">
        <v>2</v>
      </c>
      <c r="DD21" s="6">
        <v>7</v>
      </c>
      <c r="DE21" s="8">
        <f>AVERAGE(N21,Q21,V21)</f>
        <v>4</v>
      </c>
      <c r="DF21" s="8">
        <f>AVERAGE(O21,X21,AC21)</f>
        <v>3.6666666666666665</v>
      </c>
      <c r="DG21" s="8">
        <f>AVERAGE(R21,Z21,AB21)</f>
        <v>3</v>
      </c>
      <c r="DH21" s="8">
        <f>AVERAGE(T21,AA21,AD21)</f>
        <v>6</v>
      </c>
      <c r="DI21" s="8">
        <f>AVERAGE(M21,S21,Y21)</f>
        <v>6</v>
      </c>
      <c r="DJ21" s="8">
        <f>AVERAGE(P21,U21,W21)</f>
        <v>3.6666666666666665</v>
      </c>
      <c r="DK21" s="19">
        <v>1</v>
      </c>
      <c r="DL21" s="9"/>
      <c r="DM21" s="10"/>
    </row>
    <row r="22" spans="1:117" x14ac:dyDescent="0.25">
      <c r="A22" s="4">
        <v>39</v>
      </c>
      <c r="B22" s="5" t="s">
        <v>137</v>
      </c>
      <c r="C22" s="5" t="s">
        <v>299</v>
      </c>
      <c r="D22" s="6" t="s">
        <v>120</v>
      </c>
      <c r="E22" s="6">
        <v>3</v>
      </c>
      <c r="F22" s="7">
        <v>41982</v>
      </c>
      <c r="G22" s="6" t="s">
        <v>300</v>
      </c>
      <c r="H22" s="6">
        <v>1994</v>
      </c>
      <c r="I22" s="6">
        <v>2</v>
      </c>
      <c r="J22" s="6" t="s">
        <v>117</v>
      </c>
      <c r="K22" s="6">
        <v>1</v>
      </c>
      <c r="L22" s="6">
        <v>1</v>
      </c>
      <c r="M22" s="6">
        <v>5</v>
      </c>
      <c r="N22" s="6">
        <v>4</v>
      </c>
      <c r="O22" s="6">
        <v>4</v>
      </c>
      <c r="P22" s="6">
        <v>5</v>
      </c>
      <c r="Q22" s="6">
        <v>3</v>
      </c>
      <c r="R22" s="6">
        <v>3</v>
      </c>
      <c r="S22" s="6">
        <v>4</v>
      </c>
      <c r="T22" s="6">
        <v>5</v>
      </c>
      <c r="U22" s="6">
        <v>5</v>
      </c>
      <c r="V22" s="6">
        <v>5</v>
      </c>
      <c r="W22" s="6">
        <v>4</v>
      </c>
      <c r="X22" s="6">
        <v>4</v>
      </c>
      <c r="Y22" s="6">
        <v>5</v>
      </c>
      <c r="Z22" s="6">
        <v>4</v>
      </c>
      <c r="AA22" s="6">
        <v>4</v>
      </c>
      <c r="AB22" s="6">
        <v>5</v>
      </c>
      <c r="AC22" s="6">
        <v>4</v>
      </c>
      <c r="AD22" s="6">
        <v>4</v>
      </c>
      <c r="AE22" s="6">
        <v>4</v>
      </c>
      <c r="AF22" s="6">
        <v>4</v>
      </c>
      <c r="AG22" s="6">
        <v>4</v>
      </c>
      <c r="AH22" s="6">
        <v>3</v>
      </c>
      <c r="AI22" s="6">
        <v>5</v>
      </c>
      <c r="AJ22" s="6">
        <v>4</v>
      </c>
      <c r="AK22" s="6">
        <v>4</v>
      </c>
      <c r="AL22" s="6">
        <v>5</v>
      </c>
      <c r="AM22" s="6">
        <v>4</v>
      </c>
      <c r="AN22" s="6">
        <v>4</v>
      </c>
      <c r="AO22" s="6">
        <v>4</v>
      </c>
      <c r="AP22" s="6">
        <v>5</v>
      </c>
      <c r="AQ22" s="6">
        <v>5</v>
      </c>
      <c r="AR22" s="6">
        <v>5</v>
      </c>
      <c r="AS22" s="6">
        <v>4</v>
      </c>
      <c r="AT22" s="6">
        <v>5</v>
      </c>
      <c r="AU22" s="6">
        <v>6</v>
      </c>
      <c r="AV22" s="6">
        <v>5</v>
      </c>
      <c r="AW22" s="6">
        <v>3</v>
      </c>
      <c r="AX22" s="6">
        <v>3</v>
      </c>
      <c r="AY22" s="6">
        <v>4</v>
      </c>
      <c r="AZ22" s="6">
        <v>5</v>
      </c>
      <c r="BA22" s="6">
        <v>4</v>
      </c>
      <c r="BB22" s="6">
        <v>4</v>
      </c>
      <c r="BC22" s="6">
        <v>3</v>
      </c>
      <c r="BD22" s="6">
        <v>4</v>
      </c>
      <c r="BE22" s="6">
        <v>5</v>
      </c>
      <c r="BF22" s="6">
        <v>4</v>
      </c>
      <c r="BG22" s="6">
        <v>4</v>
      </c>
      <c r="BH22" s="6">
        <v>3</v>
      </c>
      <c r="BI22" s="6">
        <v>4</v>
      </c>
      <c r="BJ22" s="6">
        <v>3</v>
      </c>
      <c r="BK22" s="6">
        <v>3</v>
      </c>
      <c r="BL22" s="6">
        <v>4</v>
      </c>
      <c r="BM22" s="6">
        <v>3</v>
      </c>
      <c r="BN22" s="6">
        <v>4</v>
      </c>
      <c r="BO22" s="6">
        <v>4</v>
      </c>
      <c r="BP22" s="6">
        <v>4</v>
      </c>
      <c r="BQ22" s="6">
        <v>3</v>
      </c>
      <c r="BR22" s="6">
        <v>3</v>
      </c>
      <c r="BS22" s="6">
        <v>4</v>
      </c>
      <c r="BT22" s="6">
        <v>3</v>
      </c>
      <c r="BU22" s="6">
        <v>3</v>
      </c>
      <c r="BV22" s="6">
        <v>4</v>
      </c>
      <c r="BW22" s="6">
        <v>2</v>
      </c>
      <c r="BX22" s="6">
        <v>2</v>
      </c>
      <c r="BY22" s="6">
        <v>6</v>
      </c>
      <c r="BZ22" s="6">
        <v>5</v>
      </c>
      <c r="CA22" s="6">
        <v>4</v>
      </c>
      <c r="CB22" s="6">
        <v>4</v>
      </c>
      <c r="CC22" s="6">
        <v>3</v>
      </c>
      <c r="CD22" s="6">
        <v>3</v>
      </c>
      <c r="CE22" s="6">
        <v>3</v>
      </c>
      <c r="CF22" s="6">
        <v>4</v>
      </c>
      <c r="CG22" s="6">
        <v>3</v>
      </c>
      <c r="CH22" s="6">
        <v>3</v>
      </c>
      <c r="CI22" s="6">
        <v>4</v>
      </c>
      <c r="CJ22" s="6">
        <v>4</v>
      </c>
      <c r="CK22" s="6">
        <v>3</v>
      </c>
      <c r="CL22" s="6">
        <v>3</v>
      </c>
      <c r="CM22" s="6">
        <v>2</v>
      </c>
      <c r="CN22" s="6">
        <v>3</v>
      </c>
      <c r="CO22" s="6">
        <v>2</v>
      </c>
      <c r="CP22" s="6">
        <v>4</v>
      </c>
      <c r="CQ22" s="6">
        <v>3</v>
      </c>
      <c r="CR22" s="6">
        <v>3</v>
      </c>
      <c r="CS22" s="6">
        <v>2</v>
      </c>
      <c r="CT22" s="6">
        <v>3</v>
      </c>
      <c r="CU22" s="6">
        <v>4</v>
      </c>
      <c r="CV22" s="6">
        <v>3</v>
      </c>
      <c r="CW22" s="6">
        <v>3</v>
      </c>
      <c r="CX22" s="6">
        <v>4</v>
      </c>
      <c r="CY22" s="6">
        <v>4</v>
      </c>
      <c r="CZ22" s="6">
        <v>3</v>
      </c>
      <c r="DA22" s="6">
        <v>3</v>
      </c>
      <c r="DB22" s="6">
        <v>3</v>
      </c>
      <c r="DC22" s="6">
        <v>5</v>
      </c>
      <c r="DD22" s="6">
        <v>5</v>
      </c>
      <c r="DE22" s="8">
        <f>AVERAGE(N22,Q22,V22)</f>
        <v>4</v>
      </c>
      <c r="DF22" s="8">
        <f>AVERAGE(O22,X22,AC22)</f>
        <v>4</v>
      </c>
      <c r="DG22" s="8">
        <f>AVERAGE(R22,Z22,AB22)</f>
        <v>4</v>
      </c>
      <c r="DH22" s="8">
        <f>AVERAGE(T22,AA22,AD22)</f>
        <v>4.333333333333333</v>
      </c>
      <c r="DI22" s="8">
        <f>AVERAGE(M22,S22,Y22)</f>
        <v>4.666666666666667</v>
      </c>
      <c r="DJ22" s="8">
        <f>AVERAGE(P22,U22,W22)</f>
        <v>4.666666666666667</v>
      </c>
      <c r="DK22" s="19">
        <v>1</v>
      </c>
      <c r="DL22" s="9"/>
      <c r="DM22" s="10"/>
    </row>
    <row r="23" spans="1:117" x14ac:dyDescent="0.25">
      <c r="A23" s="4">
        <v>59</v>
      </c>
      <c r="B23" s="5" t="s">
        <v>122</v>
      </c>
      <c r="C23" s="5" t="s">
        <v>202</v>
      </c>
      <c r="D23" s="6" t="s">
        <v>120</v>
      </c>
      <c r="E23" s="6">
        <v>2</v>
      </c>
      <c r="F23" s="7">
        <v>41982</v>
      </c>
      <c r="G23" s="6" t="s">
        <v>203</v>
      </c>
      <c r="H23" s="6">
        <v>1994</v>
      </c>
      <c r="I23" s="6">
        <v>2</v>
      </c>
      <c r="J23" s="6" t="s">
        <v>117</v>
      </c>
      <c r="K23" s="6">
        <v>1</v>
      </c>
      <c r="L23" s="6">
        <v>1</v>
      </c>
      <c r="M23" s="6">
        <v>5</v>
      </c>
      <c r="N23" s="6">
        <v>5</v>
      </c>
      <c r="O23" s="6">
        <v>6</v>
      </c>
      <c r="P23" s="6">
        <v>2</v>
      </c>
      <c r="Q23" s="6">
        <v>4</v>
      </c>
      <c r="R23" s="6">
        <v>4</v>
      </c>
      <c r="S23" s="6">
        <v>5</v>
      </c>
      <c r="T23" s="6">
        <v>5</v>
      </c>
      <c r="U23" s="6">
        <v>4</v>
      </c>
      <c r="V23" s="6">
        <v>3</v>
      </c>
      <c r="W23" s="6">
        <v>3</v>
      </c>
      <c r="X23" s="6">
        <v>5</v>
      </c>
      <c r="Y23" s="6">
        <v>6</v>
      </c>
      <c r="Z23" s="6">
        <v>4</v>
      </c>
      <c r="AA23" s="6">
        <v>6</v>
      </c>
      <c r="AB23" s="6">
        <v>4</v>
      </c>
      <c r="AC23" s="6">
        <v>5</v>
      </c>
      <c r="AD23" s="6">
        <v>4</v>
      </c>
      <c r="AE23" s="6">
        <v>6</v>
      </c>
      <c r="AF23" s="6">
        <v>5</v>
      </c>
      <c r="AG23" s="6">
        <v>3</v>
      </c>
      <c r="AH23" s="6">
        <v>4</v>
      </c>
      <c r="AI23" s="6">
        <v>5</v>
      </c>
      <c r="AJ23" s="6">
        <v>4</v>
      </c>
      <c r="AK23" s="6">
        <v>6</v>
      </c>
      <c r="AL23" s="6">
        <v>6</v>
      </c>
      <c r="AM23" s="6">
        <v>5</v>
      </c>
      <c r="AN23" s="6">
        <v>4</v>
      </c>
      <c r="AO23" s="6">
        <v>4</v>
      </c>
      <c r="AP23" s="6">
        <v>6</v>
      </c>
      <c r="AQ23" s="6">
        <v>6</v>
      </c>
      <c r="AR23" s="6">
        <v>5</v>
      </c>
      <c r="AS23" s="6">
        <v>6</v>
      </c>
      <c r="AT23" s="6">
        <v>4</v>
      </c>
      <c r="AU23" s="6">
        <v>3</v>
      </c>
      <c r="AV23" s="6">
        <v>4</v>
      </c>
      <c r="AW23" s="6">
        <v>4</v>
      </c>
      <c r="AX23" s="6">
        <v>3</v>
      </c>
      <c r="AY23" s="6">
        <v>5</v>
      </c>
      <c r="AZ23" s="6">
        <v>3</v>
      </c>
      <c r="BA23" s="6">
        <v>3</v>
      </c>
      <c r="BB23" s="6">
        <v>4</v>
      </c>
      <c r="BC23" s="6">
        <v>5</v>
      </c>
      <c r="BD23" s="6">
        <v>5</v>
      </c>
      <c r="BE23" s="6">
        <v>2</v>
      </c>
      <c r="BF23" s="6">
        <v>4</v>
      </c>
      <c r="BG23" s="6">
        <v>3</v>
      </c>
      <c r="BH23" s="6">
        <v>2</v>
      </c>
      <c r="BI23" s="6">
        <v>2</v>
      </c>
      <c r="BJ23" s="6">
        <v>3</v>
      </c>
      <c r="BK23" s="6">
        <v>4</v>
      </c>
      <c r="BL23" s="6">
        <v>2</v>
      </c>
      <c r="BM23" s="6">
        <v>2</v>
      </c>
      <c r="BN23" s="6">
        <v>4</v>
      </c>
      <c r="BO23" s="6">
        <v>1</v>
      </c>
      <c r="BP23" s="6">
        <v>1</v>
      </c>
      <c r="BQ23" s="6">
        <v>3</v>
      </c>
      <c r="BR23" s="6">
        <v>7</v>
      </c>
      <c r="BS23" s="6">
        <v>2</v>
      </c>
      <c r="BT23" s="6">
        <v>1</v>
      </c>
      <c r="BU23" s="6">
        <v>5</v>
      </c>
      <c r="BV23" s="6">
        <v>4</v>
      </c>
      <c r="BW23" s="6">
        <v>3</v>
      </c>
      <c r="BX23" s="6">
        <v>6</v>
      </c>
      <c r="BY23" s="6">
        <v>4</v>
      </c>
      <c r="BZ23" s="6">
        <v>4</v>
      </c>
      <c r="CA23" s="6">
        <v>4</v>
      </c>
      <c r="CB23" s="6">
        <v>3</v>
      </c>
      <c r="CC23" s="6">
        <v>5</v>
      </c>
      <c r="CD23" s="6">
        <v>3</v>
      </c>
      <c r="CE23" s="6">
        <v>3</v>
      </c>
      <c r="CF23" s="6">
        <v>4</v>
      </c>
      <c r="CG23" s="6">
        <v>5</v>
      </c>
      <c r="CH23" s="6">
        <v>5</v>
      </c>
      <c r="CI23" s="6">
        <v>2</v>
      </c>
      <c r="CJ23" s="6">
        <v>4</v>
      </c>
      <c r="CK23" s="6">
        <v>2</v>
      </c>
      <c r="CL23" s="6">
        <v>2</v>
      </c>
      <c r="CM23" s="6">
        <v>3</v>
      </c>
      <c r="CN23" s="6">
        <v>4</v>
      </c>
      <c r="CO23" s="6">
        <v>4</v>
      </c>
      <c r="CP23" s="6">
        <v>2</v>
      </c>
      <c r="CQ23" s="6">
        <v>2</v>
      </c>
      <c r="CR23" s="6">
        <v>4</v>
      </c>
      <c r="CS23" s="6">
        <v>1</v>
      </c>
      <c r="CT23" s="6">
        <v>1</v>
      </c>
      <c r="CU23" s="6">
        <v>3</v>
      </c>
      <c r="CV23" s="6">
        <v>7</v>
      </c>
      <c r="CW23" s="6">
        <v>2</v>
      </c>
      <c r="CX23" s="6">
        <v>1</v>
      </c>
      <c r="CY23" s="6">
        <v>5</v>
      </c>
      <c r="CZ23" s="6">
        <v>4</v>
      </c>
      <c r="DA23" s="6">
        <v>3</v>
      </c>
      <c r="DB23" s="6">
        <v>6</v>
      </c>
      <c r="DC23" s="6">
        <v>4</v>
      </c>
      <c r="DD23" s="6">
        <v>4</v>
      </c>
      <c r="DE23" s="8">
        <f>AVERAGE(N23,Q23,V23)</f>
        <v>4</v>
      </c>
      <c r="DF23" s="8">
        <f>AVERAGE(O23,X23,AC23)</f>
        <v>5.333333333333333</v>
      </c>
      <c r="DG23" s="8">
        <f>AVERAGE(R23,Z23,AB23)</f>
        <v>4</v>
      </c>
      <c r="DH23" s="8">
        <f>AVERAGE(T23,AA23,AD23)</f>
        <v>5</v>
      </c>
      <c r="DI23" s="8">
        <f>AVERAGE(M23,S23,Y23)</f>
        <v>5.333333333333333</v>
      </c>
      <c r="DJ23" s="8">
        <f>AVERAGE(P23,U23,W23)</f>
        <v>3</v>
      </c>
      <c r="DK23" s="19">
        <v>1</v>
      </c>
      <c r="DL23" s="9"/>
      <c r="DM23" s="10"/>
    </row>
    <row r="24" spans="1:117" x14ac:dyDescent="0.25">
      <c r="A24" s="4">
        <v>62</v>
      </c>
      <c r="B24" s="5" t="s">
        <v>122</v>
      </c>
      <c r="C24" s="5" t="s">
        <v>133</v>
      </c>
      <c r="D24" s="6" t="s">
        <v>120</v>
      </c>
      <c r="E24" s="6">
        <v>2</v>
      </c>
      <c r="F24" s="7">
        <v>41982</v>
      </c>
      <c r="G24" s="6" t="s">
        <v>134</v>
      </c>
      <c r="H24" s="6">
        <v>1995</v>
      </c>
      <c r="I24" s="6">
        <v>2</v>
      </c>
      <c r="J24" s="6" t="s">
        <v>117</v>
      </c>
      <c r="K24" s="6">
        <v>0</v>
      </c>
      <c r="L24" s="6">
        <v>1</v>
      </c>
      <c r="M24" s="6">
        <v>7</v>
      </c>
      <c r="N24" s="6">
        <v>5</v>
      </c>
      <c r="O24" s="6">
        <v>6</v>
      </c>
      <c r="P24" s="6">
        <v>1</v>
      </c>
      <c r="Q24" s="6">
        <v>3</v>
      </c>
      <c r="R24" s="6">
        <v>3</v>
      </c>
      <c r="S24" s="6">
        <v>5</v>
      </c>
      <c r="T24" s="6">
        <v>3</v>
      </c>
      <c r="U24" s="6">
        <v>2</v>
      </c>
      <c r="V24" s="6">
        <v>4</v>
      </c>
      <c r="W24" s="6">
        <v>1</v>
      </c>
      <c r="X24" s="6">
        <v>4</v>
      </c>
      <c r="Y24" s="6">
        <v>4</v>
      </c>
      <c r="Z24" s="6">
        <v>4</v>
      </c>
      <c r="AA24" s="6">
        <v>4</v>
      </c>
      <c r="AB24" s="6">
        <v>4</v>
      </c>
      <c r="AC24" s="6">
        <v>5</v>
      </c>
      <c r="AD24" s="6">
        <v>4</v>
      </c>
      <c r="AE24" s="6">
        <v>7</v>
      </c>
      <c r="AF24" s="6">
        <v>6</v>
      </c>
      <c r="AG24" s="6">
        <v>7</v>
      </c>
      <c r="AH24" s="6">
        <v>1</v>
      </c>
      <c r="AI24" s="6">
        <v>4</v>
      </c>
      <c r="AJ24" s="6">
        <v>3</v>
      </c>
      <c r="AK24" s="6">
        <v>7</v>
      </c>
      <c r="AL24" s="6">
        <v>5</v>
      </c>
      <c r="AM24" s="6">
        <v>1</v>
      </c>
      <c r="AN24" s="6">
        <v>4</v>
      </c>
      <c r="AO24" s="6">
        <v>1</v>
      </c>
      <c r="AP24" s="6">
        <v>7</v>
      </c>
      <c r="AQ24" s="6">
        <v>7</v>
      </c>
      <c r="AR24" s="6">
        <v>2</v>
      </c>
      <c r="AS24" s="6">
        <v>4</v>
      </c>
      <c r="AT24" s="6">
        <v>2</v>
      </c>
      <c r="AU24" s="6">
        <v>7</v>
      </c>
      <c r="AV24" s="6">
        <v>6</v>
      </c>
      <c r="AW24" s="6">
        <v>5</v>
      </c>
      <c r="AX24" s="6">
        <v>3</v>
      </c>
      <c r="AY24" s="6">
        <v>3</v>
      </c>
      <c r="AZ24" s="6">
        <v>2</v>
      </c>
      <c r="BA24" s="6">
        <v>3</v>
      </c>
      <c r="BB24" s="6">
        <v>6</v>
      </c>
      <c r="BC24" s="6">
        <v>4</v>
      </c>
      <c r="BD24" s="6">
        <v>4</v>
      </c>
      <c r="BE24" s="6">
        <v>1</v>
      </c>
      <c r="BF24" s="6">
        <v>6</v>
      </c>
      <c r="BG24" s="6">
        <v>5</v>
      </c>
      <c r="BH24" s="6">
        <v>2</v>
      </c>
      <c r="BI24" s="6">
        <v>3</v>
      </c>
      <c r="BJ24" s="6">
        <v>3</v>
      </c>
      <c r="BK24" s="6">
        <v>6</v>
      </c>
      <c r="BL24" s="6">
        <v>2</v>
      </c>
      <c r="BM24" s="6">
        <v>2</v>
      </c>
      <c r="BN24" s="6">
        <v>5</v>
      </c>
      <c r="BO24" s="6">
        <v>3</v>
      </c>
      <c r="BP24" s="6">
        <v>1</v>
      </c>
      <c r="BQ24" s="6">
        <v>4</v>
      </c>
      <c r="BR24" s="6">
        <v>4</v>
      </c>
      <c r="BS24" s="6">
        <v>2</v>
      </c>
      <c r="BT24" s="6">
        <v>2</v>
      </c>
      <c r="BU24" s="6">
        <v>5</v>
      </c>
      <c r="BV24" s="6">
        <v>4</v>
      </c>
      <c r="BW24" s="6">
        <v>2</v>
      </c>
      <c r="BX24" s="6">
        <v>2</v>
      </c>
      <c r="BY24" s="6">
        <v>3</v>
      </c>
      <c r="BZ24" s="6">
        <v>4</v>
      </c>
      <c r="CA24" s="6">
        <v>6</v>
      </c>
      <c r="CB24" s="6">
        <v>2</v>
      </c>
      <c r="CC24" s="6">
        <v>1</v>
      </c>
      <c r="CD24" s="6">
        <v>1</v>
      </c>
      <c r="CE24" s="6">
        <v>1</v>
      </c>
      <c r="CF24" s="6">
        <v>6</v>
      </c>
      <c r="CG24" s="6">
        <v>3</v>
      </c>
      <c r="CH24" s="6">
        <v>1</v>
      </c>
      <c r="CI24" s="6">
        <v>1</v>
      </c>
      <c r="CJ24" s="6">
        <v>6</v>
      </c>
      <c r="CK24" s="6">
        <v>5</v>
      </c>
      <c r="CL24" s="6">
        <v>4</v>
      </c>
      <c r="CM24" s="6">
        <v>3</v>
      </c>
      <c r="CN24" s="6">
        <v>7</v>
      </c>
      <c r="CO24" s="6">
        <v>1</v>
      </c>
      <c r="CP24" s="6">
        <v>4</v>
      </c>
      <c r="CQ24" s="6">
        <v>1</v>
      </c>
      <c r="CR24" s="6">
        <v>7</v>
      </c>
      <c r="CS24" s="6">
        <v>2</v>
      </c>
      <c r="CT24" s="6">
        <v>1</v>
      </c>
      <c r="CU24" s="6">
        <v>7</v>
      </c>
      <c r="CV24" s="6">
        <v>3</v>
      </c>
      <c r="CW24" s="6">
        <v>2</v>
      </c>
      <c r="CX24" s="6">
        <v>2</v>
      </c>
      <c r="CY24" s="6">
        <v>7</v>
      </c>
      <c r="CZ24" s="6">
        <v>3</v>
      </c>
      <c r="DA24" s="6">
        <v>5</v>
      </c>
      <c r="DB24" s="6">
        <v>6</v>
      </c>
      <c r="DC24" s="6">
        <v>3</v>
      </c>
      <c r="DD24" s="6">
        <v>6</v>
      </c>
      <c r="DE24" s="8">
        <f>AVERAGE(N24,Q24,V24)</f>
        <v>4</v>
      </c>
      <c r="DF24" s="8">
        <f>AVERAGE(O24,X24,AC24)</f>
        <v>5</v>
      </c>
      <c r="DG24" s="8">
        <f>AVERAGE(R24,Z24,AB24)</f>
        <v>3.6666666666666665</v>
      </c>
      <c r="DH24" s="8">
        <f>AVERAGE(T24,AA24,AD24)</f>
        <v>3.6666666666666665</v>
      </c>
      <c r="DI24" s="8">
        <f>AVERAGE(M24,S24,Y24)</f>
        <v>5.333333333333333</v>
      </c>
      <c r="DJ24" s="8">
        <f>AVERAGE(P24,U24,W24)</f>
        <v>1.3333333333333333</v>
      </c>
      <c r="DK24" s="19">
        <v>1</v>
      </c>
      <c r="DL24" s="9"/>
      <c r="DM24" s="10"/>
    </row>
    <row r="25" spans="1:117" x14ac:dyDescent="0.25">
      <c r="A25" s="4">
        <v>65</v>
      </c>
      <c r="B25" s="5" t="s">
        <v>125</v>
      </c>
      <c r="C25" s="5" t="s">
        <v>126</v>
      </c>
      <c r="D25" s="6" t="s">
        <v>120</v>
      </c>
      <c r="E25" s="6">
        <v>3</v>
      </c>
      <c r="F25" s="7">
        <v>41982</v>
      </c>
      <c r="G25" s="6" t="s">
        <v>127</v>
      </c>
      <c r="H25" s="6">
        <v>1994</v>
      </c>
      <c r="I25" s="6">
        <v>2</v>
      </c>
      <c r="J25" s="6" t="s">
        <v>117</v>
      </c>
      <c r="K25" s="6">
        <v>1</v>
      </c>
      <c r="L25" s="6">
        <v>1</v>
      </c>
      <c r="N25" s="6">
        <v>2</v>
      </c>
      <c r="O25" s="6">
        <v>2</v>
      </c>
      <c r="P25" s="6">
        <v>1</v>
      </c>
      <c r="Q25" s="6">
        <v>5</v>
      </c>
      <c r="R25" s="6">
        <v>3</v>
      </c>
      <c r="S25" s="6">
        <v>7</v>
      </c>
      <c r="T25" s="6">
        <v>7</v>
      </c>
      <c r="U25" s="6">
        <v>1</v>
      </c>
      <c r="V25" s="6">
        <v>5</v>
      </c>
      <c r="W25" s="6">
        <v>1</v>
      </c>
      <c r="X25" s="6">
        <v>5</v>
      </c>
      <c r="Y25" s="6">
        <v>7</v>
      </c>
      <c r="Z25" s="6">
        <v>1</v>
      </c>
      <c r="AA25" s="6">
        <v>6</v>
      </c>
      <c r="AB25" s="6">
        <v>1</v>
      </c>
      <c r="AC25" s="6">
        <v>6</v>
      </c>
      <c r="AD25" s="6">
        <v>6</v>
      </c>
      <c r="AE25" s="6">
        <v>7</v>
      </c>
      <c r="AF25" s="6">
        <v>6</v>
      </c>
      <c r="AG25" s="6">
        <v>7</v>
      </c>
      <c r="AH25" s="6">
        <v>1</v>
      </c>
      <c r="AI25" s="6">
        <v>6</v>
      </c>
      <c r="AJ25" s="6">
        <v>1</v>
      </c>
      <c r="AK25" s="6">
        <v>7</v>
      </c>
      <c r="AL25" s="6">
        <v>6</v>
      </c>
      <c r="AM25" s="6">
        <v>1</v>
      </c>
      <c r="AN25" s="6">
        <v>6</v>
      </c>
      <c r="AO25" s="6">
        <v>1</v>
      </c>
      <c r="AP25" s="6">
        <v>7</v>
      </c>
      <c r="AQ25" s="6">
        <v>7</v>
      </c>
      <c r="AR25" s="6">
        <v>1</v>
      </c>
      <c r="AS25" s="6">
        <v>7</v>
      </c>
      <c r="AT25" s="6">
        <v>2</v>
      </c>
      <c r="AU25" s="6">
        <v>7</v>
      </c>
      <c r="AV25" s="6">
        <v>6</v>
      </c>
      <c r="AW25" s="6">
        <v>3</v>
      </c>
      <c r="AX25" s="6">
        <v>1</v>
      </c>
      <c r="AY25" s="6">
        <v>1</v>
      </c>
      <c r="AZ25" s="6">
        <v>3</v>
      </c>
      <c r="BA25" s="6">
        <v>2</v>
      </c>
      <c r="BB25" s="6">
        <v>6</v>
      </c>
      <c r="BC25" s="6">
        <v>6</v>
      </c>
      <c r="BD25" s="6">
        <v>3</v>
      </c>
      <c r="BE25" s="6">
        <v>3</v>
      </c>
      <c r="BF25" s="6">
        <v>6</v>
      </c>
      <c r="BG25" s="6">
        <v>5</v>
      </c>
      <c r="BH25" s="6">
        <v>3</v>
      </c>
      <c r="BI25" s="6">
        <v>1</v>
      </c>
      <c r="BJ25" s="6">
        <v>1</v>
      </c>
      <c r="BK25" s="6">
        <v>3</v>
      </c>
      <c r="BL25" s="6">
        <v>1</v>
      </c>
      <c r="BM25" s="6">
        <v>1</v>
      </c>
      <c r="BN25" s="6">
        <v>5</v>
      </c>
      <c r="BO25" s="6">
        <v>1</v>
      </c>
      <c r="BP25" s="6">
        <v>1</v>
      </c>
      <c r="BQ25" s="6">
        <v>1</v>
      </c>
      <c r="BR25" s="6">
        <v>5</v>
      </c>
      <c r="BS25" s="6">
        <v>1</v>
      </c>
      <c r="BT25" s="6">
        <v>3</v>
      </c>
      <c r="BU25" s="6">
        <v>5</v>
      </c>
      <c r="BV25" s="6">
        <v>6</v>
      </c>
      <c r="BW25" s="6">
        <v>1</v>
      </c>
      <c r="BX25" s="6">
        <v>6</v>
      </c>
      <c r="BY25" s="6">
        <v>1</v>
      </c>
      <c r="BZ25" s="6">
        <v>4</v>
      </c>
      <c r="CA25" s="6">
        <v>5</v>
      </c>
      <c r="CB25" s="6">
        <v>2</v>
      </c>
      <c r="CC25" s="6">
        <v>2</v>
      </c>
      <c r="CD25" s="6">
        <v>2</v>
      </c>
      <c r="CE25" s="6">
        <v>4</v>
      </c>
      <c r="CF25" s="6">
        <v>5</v>
      </c>
      <c r="CG25" s="6">
        <v>5</v>
      </c>
      <c r="CH25" s="6">
        <v>4</v>
      </c>
      <c r="CI25" s="6">
        <v>2</v>
      </c>
      <c r="CJ25" s="6">
        <v>4</v>
      </c>
      <c r="CK25" s="6">
        <v>4</v>
      </c>
      <c r="CL25" s="6">
        <v>1</v>
      </c>
      <c r="CM25" s="6">
        <v>2</v>
      </c>
      <c r="CN25" s="6">
        <v>1</v>
      </c>
      <c r="CO25" s="6">
        <v>2</v>
      </c>
      <c r="CP25" s="6">
        <v>2</v>
      </c>
      <c r="CQ25" s="6">
        <v>1</v>
      </c>
      <c r="CR25" s="6">
        <v>5</v>
      </c>
      <c r="CS25" s="6">
        <v>1</v>
      </c>
      <c r="CT25" s="6">
        <v>1</v>
      </c>
      <c r="CU25" s="6">
        <v>1</v>
      </c>
      <c r="CV25" s="6">
        <v>4</v>
      </c>
      <c r="CW25" s="6">
        <v>2</v>
      </c>
      <c r="CX25" s="6">
        <v>2</v>
      </c>
      <c r="CY25" s="6">
        <v>3</v>
      </c>
      <c r="CZ25" s="6">
        <v>6</v>
      </c>
      <c r="DA25" s="6">
        <v>2</v>
      </c>
      <c r="DB25" s="6">
        <v>4</v>
      </c>
      <c r="DC25" s="6">
        <v>1</v>
      </c>
      <c r="DD25" s="6">
        <v>3</v>
      </c>
      <c r="DE25" s="8">
        <f>AVERAGE(N25,Q25,V25)</f>
        <v>4</v>
      </c>
      <c r="DF25" s="8">
        <f>AVERAGE(O25,X25,AC25)</f>
        <v>4.333333333333333</v>
      </c>
      <c r="DG25" s="8">
        <f>AVERAGE(R25,Z25,AB25)</f>
        <v>1.6666666666666667</v>
      </c>
      <c r="DH25" s="8">
        <f>AVERAGE(T25,AA25,AD25)</f>
        <v>6.333333333333333</v>
      </c>
      <c r="DI25" s="8">
        <f>AVERAGE(M25,S25,Y25)</f>
        <v>7</v>
      </c>
      <c r="DJ25" s="8">
        <f>AVERAGE(P25,U25,W25)</f>
        <v>1</v>
      </c>
      <c r="DK25" s="19">
        <v>1</v>
      </c>
      <c r="DL25" s="9"/>
      <c r="DM25" s="10"/>
    </row>
    <row r="26" spans="1:117" x14ac:dyDescent="0.25">
      <c r="A26" s="4">
        <v>69</v>
      </c>
      <c r="B26" s="5" t="s">
        <v>125</v>
      </c>
      <c r="C26" s="5" t="s">
        <v>147</v>
      </c>
      <c r="D26" s="6" t="s">
        <v>120</v>
      </c>
      <c r="E26" s="6">
        <v>1</v>
      </c>
      <c r="F26" s="7">
        <v>41982</v>
      </c>
      <c r="G26" s="6" t="s">
        <v>148</v>
      </c>
      <c r="H26" s="6">
        <v>1995</v>
      </c>
      <c r="I26" s="6">
        <v>2</v>
      </c>
      <c r="J26" s="6" t="s">
        <v>117</v>
      </c>
      <c r="K26" s="6">
        <v>1</v>
      </c>
      <c r="L26" s="6">
        <v>1</v>
      </c>
      <c r="M26" s="6">
        <v>6</v>
      </c>
      <c r="N26" s="6">
        <v>5</v>
      </c>
      <c r="O26" s="6">
        <v>5</v>
      </c>
      <c r="P26" s="6">
        <v>2</v>
      </c>
      <c r="Q26" s="6">
        <v>5</v>
      </c>
      <c r="R26" s="6">
        <v>5</v>
      </c>
      <c r="S26" s="6">
        <v>6</v>
      </c>
      <c r="T26" s="6">
        <v>6</v>
      </c>
      <c r="V26" s="6">
        <v>2</v>
      </c>
      <c r="W26" s="6">
        <v>2</v>
      </c>
      <c r="X26" s="6">
        <v>6</v>
      </c>
      <c r="Y26" s="6">
        <v>6</v>
      </c>
      <c r="Z26" s="6">
        <v>6</v>
      </c>
      <c r="AA26" s="6">
        <v>6</v>
      </c>
      <c r="AB26" s="6">
        <v>3</v>
      </c>
      <c r="AC26" s="6">
        <v>6</v>
      </c>
      <c r="AD26" s="6">
        <v>6</v>
      </c>
      <c r="AE26" s="6">
        <v>6</v>
      </c>
      <c r="AF26" s="6">
        <v>7</v>
      </c>
      <c r="AG26" s="6">
        <v>6</v>
      </c>
      <c r="AH26" s="6">
        <v>2</v>
      </c>
      <c r="AI26" s="6">
        <v>6</v>
      </c>
      <c r="AJ26" s="6">
        <v>2</v>
      </c>
      <c r="AK26" s="6">
        <v>7</v>
      </c>
      <c r="AL26" s="6">
        <v>6</v>
      </c>
      <c r="AM26" s="6">
        <v>2</v>
      </c>
      <c r="AN26" s="6">
        <v>6</v>
      </c>
      <c r="AO26" s="6">
        <v>2</v>
      </c>
      <c r="AP26" s="6">
        <v>7</v>
      </c>
      <c r="AQ26" s="6">
        <v>7</v>
      </c>
      <c r="AR26" s="6">
        <v>2</v>
      </c>
      <c r="AS26" s="6">
        <v>6</v>
      </c>
      <c r="AT26" s="6">
        <v>2</v>
      </c>
      <c r="AU26" s="6">
        <v>6</v>
      </c>
      <c r="AV26" s="6">
        <v>6</v>
      </c>
      <c r="AW26" s="6">
        <v>6</v>
      </c>
      <c r="AY26" s="6">
        <v>2</v>
      </c>
      <c r="AZ26" s="6">
        <v>4</v>
      </c>
      <c r="BA26" s="6">
        <v>2</v>
      </c>
      <c r="BB26" s="6">
        <v>4</v>
      </c>
      <c r="BC26" s="6">
        <v>3</v>
      </c>
      <c r="BD26" s="6">
        <v>2</v>
      </c>
      <c r="BE26" s="6">
        <v>5</v>
      </c>
      <c r="BF26" s="6">
        <v>4</v>
      </c>
      <c r="BG26" s="6">
        <v>4</v>
      </c>
      <c r="BH26" s="6">
        <v>5</v>
      </c>
      <c r="BI26" s="6">
        <v>2</v>
      </c>
      <c r="BJ26" s="6">
        <v>2</v>
      </c>
      <c r="BK26" s="6">
        <v>2</v>
      </c>
      <c r="BL26" s="6">
        <v>5</v>
      </c>
      <c r="BM26" s="6">
        <v>3</v>
      </c>
      <c r="BN26" s="6">
        <v>3</v>
      </c>
      <c r="BO26" s="6">
        <v>1</v>
      </c>
      <c r="BP26" s="6">
        <v>2</v>
      </c>
      <c r="BQ26" s="6">
        <v>2</v>
      </c>
      <c r="BR26" s="6">
        <v>2</v>
      </c>
      <c r="BS26" s="6">
        <v>3</v>
      </c>
      <c r="BT26" s="6">
        <v>5</v>
      </c>
      <c r="BU26" s="6">
        <v>5</v>
      </c>
      <c r="BV26" s="6">
        <v>3</v>
      </c>
      <c r="BW26" s="6">
        <v>2</v>
      </c>
      <c r="BX26" s="6">
        <v>2</v>
      </c>
      <c r="BY26" s="6">
        <v>2</v>
      </c>
      <c r="BZ26" s="6">
        <v>5</v>
      </c>
      <c r="CA26" s="6">
        <v>5</v>
      </c>
      <c r="CB26" s="6">
        <v>5</v>
      </c>
      <c r="CC26" s="6">
        <v>2</v>
      </c>
      <c r="CD26" s="6">
        <v>1</v>
      </c>
      <c r="CE26" s="6">
        <v>1</v>
      </c>
      <c r="CF26" s="6">
        <v>4</v>
      </c>
      <c r="CG26" s="6">
        <v>2</v>
      </c>
      <c r="CH26" s="6">
        <v>1</v>
      </c>
      <c r="CI26" s="6">
        <v>6</v>
      </c>
      <c r="CJ26" s="6">
        <v>2</v>
      </c>
      <c r="CK26" s="6">
        <v>3</v>
      </c>
      <c r="CL26" s="6">
        <v>4</v>
      </c>
      <c r="CM26" s="6">
        <v>1</v>
      </c>
      <c r="CN26" s="6">
        <v>2</v>
      </c>
      <c r="CO26" s="6">
        <v>2</v>
      </c>
      <c r="CP26" s="6">
        <v>4</v>
      </c>
      <c r="CQ26" s="6">
        <v>3</v>
      </c>
      <c r="CR26" s="6">
        <v>1</v>
      </c>
      <c r="CS26" s="6">
        <v>1</v>
      </c>
      <c r="CT26" s="6">
        <v>2</v>
      </c>
      <c r="CU26" s="6">
        <v>1</v>
      </c>
      <c r="CV26" s="6">
        <v>2</v>
      </c>
      <c r="CW26" s="6">
        <v>3</v>
      </c>
      <c r="CX26" s="6">
        <v>4</v>
      </c>
      <c r="CY26" s="6">
        <v>4</v>
      </c>
      <c r="CZ26" s="6">
        <v>2</v>
      </c>
      <c r="DA26" s="6">
        <v>2</v>
      </c>
      <c r="DB26" s="6">
        <v>2</v>
      </c>
      <c r="DC26" s="6">
        <v>4</v>
      </c>
      <c r="DD26" s="6">
        <v>6</v>
      </c>
      <c r="DE26" s="8">
        <f>AVERAGE(N26,Q26,V26)</f>
        <v>4</v>
      </c>
      <c r="DF26" s="8">
        <f>AVERAGE(O26,X26,AC26)</f>
        <v>5.666666666666667</v>
      </c>
      <c r="DG26" s="8">
        <f>AVERAGE(R26,Z26,AB26)</f>
        <v>4.666666666666667</v>
      </c>
      <c r="DH26" s="8">
        <f>AVERAGE(T26,AA26,AD26)</f>
        <v>6</v>
      </c>
      <c r="DI26" s="8">
        <f>AVERAGE(M26,S26,Y26)</f>
        <v>6</v>
      </c>
      <c r="DJ26" s="8">
        <f>AVERAGE(P26,U26,W26)</f>
        <v>2</v>
      </c>
      <c r="DK26" s="19">
        <v>1</v>
      </c>
      <c r="DL26" s="9"/>
      <c r="DM26" s="10"/>
    </row>
    <row r="27" spans="1:117" x14ac:dyDescent="0.25">
      <c r="A27" s="4">
        <v>68</v>
      </c>
      <c r="B27" s="5" t="s">
        <v>125</v>
      </c>
      <c r="C27" s="5" t="s">
        <v>267</v>
      </c>
      <c r="D27" s="6" t="s">
        <v>120</v>
      </c>
      <c r="E27" s="6">
        <v>1</v>
      </c>
      <c r="F27" s="7">
        <v>41982</v>
      </c>
      <c r="G27" s="6" t="s">
        <v>268</v>
      </c>
      <c r="H27" s="6">
        <v>1995</v>
      </c>
      <c r="I27" s="6">
        <v>2</v>
      </c>
      <c r="J27" s="6" t="s">
        <v>117</v>
      </c>
      <c r="K27" s="6">
        <v>1</v>
      </c>
      <c r="L27" s="6">
        <v>1</v>
      </c>
      <c r="M27" s="6">
        <v>6</v>
      </c>
      <c r="N27" s="6">
        <v>4</v>
      </c>
      <c r="O27" s="6">
        <v>3</v>
      </c>
      <c r="P27" s="6">
        <v>3</v>
      </c>
      <c r="Q27" s="6">
        <v>3</v>
      </c>
      <c r="R27" s="6">
        <v>4</v>
      </c>
      <c r="S27" s="6">
        <v>7</v>
      </c>
      <c r="T27" s="6">
        <v>7</v>
      </c>
      <c r="U27" s="6">
        <v>5</v>
      </c>
      <c r="V27" s="6">
        <v>5</v>
      </c>
      <c r="W27" s="6">
        <v>4</v>
      </c>
      <c r="X27" s="6">
        <v>5</v>
      </c>
      <c r="Y27" s="6">
        <v>5</v>
      </c>
      <c r="Z27" s="6">
        <v>4</v>
      </c>
      <c r="AA27" s="6">
        <v>6</v>
      </c>
      <c r="AB27" s="6">
        <v>4</v>
      </c>
      <c r="AC27" s="6">
        <v>5</v>
      </c>
      <c r="AD27" s="6">
        <v>6</v>
      </c>
      <c r="AE27" s="6">
        <v>7</v>
      </c>
      <c r="AF27" s="6">
        <v>7</v>
      </c>
      <c r="AG27" s="6">
        <v>7</v>
      </c>
      <c r="AH27" s="6">
        <v>5</v>
      </c>
      <c r="AI27" s="6">
        <v>6</v>
      </c>
      <c r="AJ27" s="6">
        <v>4</v>
      </c>
      <c r="AK27" s="6">
        <v>7</v>
      </c>
      <c r="AL27" s="6">
        <v>7</v>
      </c>
      <c r="AM27" s="6">
        <v>4</v>
      </c>
      <c r="AN27" s="6">
        <v>6</v>
      </c>
      <c r="AO27" s="6">
        <v>4</v>
      </c>
      <c r="AP27" s="6">
        <v>7</v>
      </c>
      <c r="AQ27" s="6">
        <v>7</v>
      </c>
      <c r="AR27" s="6">
        <v>4</v>
      </c>
      <c r="AS27" s="6">
        <v>7</v>
      </c>
      <c r="AT27" s="6">
        <v>5</v>
      </c>
      <c r="AU27" s="6">
        <v>7</v>
      </c>
      <c r="AV27" s="6">
        <v>7</v>
      </c>
      <c r="AW27" s="6">
        <v>6</v>
      </c>
      <c r="AX27" s="6">
        <v>1</v>
      </c>
      <c r="AY27" s="6">
        <v>2</v>
      </c>
      <c r="AZ27" s="6">
        <v>5</v>
      </c>
      <c r="BA27" s="6">
        <v>4</v>
      </c>
      <c r="BB27" s="6">
        <v>6</v>
      </c>
      <c r="BC27" s="6">
        <v>4</v>
      </c>
      <c r="BD27" s="6">
        <v>3</v>
      </c>
      <c r="BE27" s="6">
        <v>3</v>
      </c>
      <c r="BF27" s="6">
        <v>6</v>
      </c>
      <c r="BG27" s="6">
        <v>6</v>
      </c>
      <c r="BH27" s="6">
        <v>2</v>
      </c>
      <c r="BI27" s="6">
        <v>2</v>
      </c>
      <c r="BJ27" s="6">
        <v>2</v>
      </c>
      <c r="BK27" s="6">
        <v>5</v>
      </c>
      <c r="BL27" s="6">
        <v>1</v>
      </c>
      <c r="BM27" s="6">
        <v>1</v>
      </c>
      <c r="BN27" s="6">
        <v>6</v>
      </c>
      <c r="BO27" s="6">
        <v>1</v>
      </c>
      <c r="BP27" s="6">
        <v>1</v>
      </c>
      <c r="BQ27" s="6">
        <v>3</v>
      </c>
      <c r="BR27" s="6">
        <v>4</v>
      </c>
      <c r="BS27" s="6">
        <v>2</v>
      </c>
      <c r="BT27" s="6">
        <v>3</v>
      </c>
      <c r="BU27" s="6">
        <v>3</v>
      </c>
      <c r="BV27" s="6">
        <v>6</v>
      </c>
      <c r="BW27" s="6">
        <v>1</v>
      </c>
      <c r="BX27" s="6">
        <v>2</v>
      </c>
      <c r="BY27" s="6">
        <v>1</v>
      </c>
      <c r="BZ27" s="6">
        <v>4</v>
      </c>
      <c r="CA27" s="6">
        <v>5</v>
      </c>
      <c r="CB27" s="6">
        <v>2</v>
      </c>
      <c r="CC27" s="6">
        <v>2</v>
      </c>
      <c r="CD27" s="6">
        <v>2</v>
      </c>
      <c r="CE27" s="6">
        <v>2</v>
      </c>
      <c r="CF27" s="6">
        <v>6</v>
      </c>
      <c r="CG27" s="6">
        <v>4</v>
      </c>
      <c r="CH27" s="6">
        <v>2</v>
      </c>
      <c r="CI27" s="6">
        <v>4</v>
      </c>
      <c r="CJ27" s="6">
        <v>6</v>
      </c>
      <c r="CK27" s="6">
        <v>4</v>
      </c>
      <c r="CL27" s="6">
        <v>1</v>
      </c>
      <c r="CM27" s="6">
        <v>1</v>
      </c>
      <c r="CN27" s="6">
        <v>1</v>
      </c>
      <c r="CO27" s="6">
        <v>1</v>
      </c>
      <c r="CP27" s="6">
        <v>3</v>
      </c>
      <c r="CQ27" s="6">
        <v>3</v>
      </c>
      <c r="CR27" s="6">
        <v>3</v>
      </c>
      <c r="CS27" s="6">
        <v>1</v>
      </c>
      <c r="CT27" s="6">
        <v>1</v>
      </c>
      <c r="CU27" s="6">
        <v>1</v>
      </c>
      <c r="CV27" s="6">
        <v>4</v>
      </c>
      <c r="CW27" s="6">
        <v>2</v>
      </c>
      <c r="CX27" s="6">
        <v>2</v>
      </c>
      <c r="CY27" s="6">
        <v>7</v>
      </c>
      <c r="CZ27" s="6">
        <v>5</v>
      </c>
      <c r="DA27" s="6">
        <v>2</v>
      </c>
      <c r="DB27" s="6">
        <v>2</v>
      </c>
      <c r="DC27" s="6">
        <v>1</v>
      </c>
      <c r="DD27" s="6">
        <v>7</v>
      </c>
      <c r="DE27" s="8">
        <f>AVERAGE(N27,Q27,V27)</f>
        <v>4</v>
      </c>
      <c r="DF27" s="8">
        <f>AVERAGE(O27,X27,AC27)</f>
        <v>4.333333333333333</v>
      </c>
      <c r="DG27" s="8">
        <f>AVERAGE(R27,Z27,AB27)</f>
        <v>4</v>
      </c>
      <c r="DH27" s="8">
        <f>AVERAGE(T27,AA27,AD27)</f>
        <v>6.333333333333333</v>
      </c>
      <c r="DI27" s="8">
        <f>AVERAGE(M27,S27,Y27)</f>
        <v>6</v>
      </c>
      <c r="DJ27" s="8">
        <f>AVERAGE(P27,U27,W27)</f>
        <v>4</v>
      </c>
      <c r="DK27" s="19">
        <v>1</v>
      </c>
      <c r="DL27" s="9"/>
      <c r="DM27" s="10"/>
    </row>
    <row r="28" spans="1:117" x14ac:dyDescent="0.25">
      <c r="A28" s="4">
        <v>13</v>
      </c>
      <c r="B28" s="5" t="s">
        <v>185</v>
      </c>
      <c r="C28" s="5" t="s">
        <v>186</v>
      </c>
      <c r="D28" s="6" t="s">
        <v>115</v>
      </c>
      <c r="E28" s="6">
        <v>1</v>
      </c>
      <c r="F28" s="7">
        <v>41975</v>
      </c>
      <c r="G28" s="6" t="s">
        <v>187</v>
      </c>
      <c r="H28" s="6">
        <v>1995</v>
      </c>
      <c r="I28" s="6">
        <v>2</v>
      </c>
      <c r="J28" s="6" t="s">
        <v>117</v>
      </c>
      <c r="K28" s="6">
        <v>1</v>
      </c>
      <c r="L28" s="6">
        <v>1</v>
      </c>
      <c r="M28" s="6">
        <v>4</v>
      </c>
      <c r="N28" s="6">
        <v>6</v>
      </c>
      <c r="O28" s="6">
        <v>6</v>
      </c>
      <c r="P28" s="6">
        <v>3</v>
      </c>
      <c r="Q28" s="6">
        <v>2</v>
      </c>
      <c r="R28" s="6">
        <v>3</v>
      </c>
      <c r="S28" s="6">
        <v>6</v>
      </c>
      <c r="T28" s="6">
        <v>5</v>
      </c>
      <c r="U28" s="6">
        <v>3</v>
      </c>
      <c r="V28" s="6">
        <v>4</v>
      </c>
      <c r="W28" s="6">
        <v>2</v>
      </c>
      <c r="X28" s="6">
        <v>6</v>
      </c>
      <c r="Y28" s="6">
        <v>7</v>
      </c>
      <c r="Z28" s="6">
        <v>2</v>
      </c>
      <c r="AA28" s="6">
        <v>5</v>
      </c>
      <c r="AB28" s="6">
        <v>2</v>
      </c>
      <c r="AC28" s="6">
        <v>6</v>
      </c>
      <c r="AD28" s="6">
        <v>5</v>
      </c>
      <c r="AE28" s="6">
        <v>7</v>
      </c>
      <c r="AF28" s="6">
        <v>7</v>
      </c>
      <c r="AG28" s="6">
        <v>7</v>
      </c>
      <c r="AH28" s="6">
        <v>3</v>
      </c>
      <c r="AI28" s="6">
        <v>6</v>
      </c>
      <c r="AJ28" s="6">
        <v>3</v>
      </c>
      <c r="AK28" s="6">
        <v>7</v>
      </c>
      <c r="AL28" s="6">
        <v>6</v>
      </c>
      <c r="AM28" s="6">
        <v>4</v>
      </c>
      <c r="AN28" s="6">
        <v>6</v>
      </c>
      <c r="AO28" s="6">
        <v>3</v>
      </c>
      <c r="AP28" s="6">
        <v>7</v>
      </c>
      <c r="AQ28" s="6">
        <v>3</v>
      </c>
      <c r="AR28" s="6">
        <v>4</v>
      </c>
      <c r="AS28" s="6">
        <v>6</v>
      </c>
      <c r="AT28" s="6">
        <v>3</v>
      </c>
      <c r="AU28" s="6">
        <v>7</v>
      </c>
      <c r="AV28" s="6">
        <v>6</v>
      </c>
      <c r="AW28" s="6">
        <v>5</v>
      </c>
      <c r="AX28" s="6">
        <v>1</v>
      </c>
      <c r="AY28" s="6">
        <v>4</v>
      </c>
      <c r="AZ28" s="6">
        <v>3</v>
      </c>
      <c r="BA28" s="6">
        <v>3</v>
      </c>
      <c r="BB28" s="6">
        <v>4</v>
      </c>
      <c r="BC28" s="6">
        <v>2</v>
      </c>
      <c r="BD28" s="6">
        <v>5</v>
      </c>
      <c r="BE28" s="6">
        <v>2</v>
      </c>
      <c r="BF28" s="6">
        <v>3</v>
      </c>
      <c r="BG28" s="6">
        <v>4</v>
      </c>
      <c r="BH28" s="6">
        <v>1</v>
      </c>
      <c r="BI28" s="6">
        <v>3</v>
      </c>
      <c r="BJ28" s="6">
        <v>3</v>
      </c>
      <c r="BK28" s="6">
        <v>5</v>
      </c>
      <c r="BL28" s="6">
        <v>2</v>
      </c>
      <c r="BM28" s="6">
        <v>2</v>
      </c>
      <c r="BN28" s="6">
        <v>5</v>
      </c>
      <c r="BO28" s="6">
        <v>3</v>
      </c>
      <c r="BP28" s="6">
        <v>1</v>
      </c>
      <c r="BQ28" s="6">
        <v>4</v>
      </c>
      <c r="BR28" s="6">
        <v>5</v>
      </c>
      <c r="BS28" s="6">
        <v>1</v>
      </c>
      <c r="BT28" s="6">
        <v>3</v>
      </c>
      <c r="BU28" s="6">
        <v>5</v>
      </c>
      <c r="BV28" s="6">
        <v>4</v>
      </c>
      <c r="BW28" s="6">
        <v>1</v>
      </c>
      <c r="BX28" s="6">
        <v>3</v>
      </c>
      <c r="BY28" s="6">
        <v>3</v>
      </c>
      <c r="BZ28" s="6">
        <v>2</v>
      </c>
      <c r="CA28" s="6">
        <v>6</v>
      </c>
      <c r="CB28" s="6">
        <v>4</v>
      </c>
      <c r="CC28" s="6">
        <v>1</v>
      </c>
      <c r="CD28" s="6">
        <v>1</v>
      </c>
      <c r="CE28" s="6">
        <v>2</v>
      </c>
      <c r="CF28" s="6">
        <v>5</v>
      </c>
      <c r="CG28" s="6">
        <v>4</v>
      </c>
      <c r="CH28" s="6">
        <v>2</v>
      </c>
      <c r="CI28" s="6">
        <v>6</v>
      </c>
      <c r="CJ28" s="6">
        <v>4</v>
      </c>
      <c r="CK28" s="6">
        <v>5</v>
      </c>
      <c r="CL28" s="6">
        <v>2</v>
      </c>
      <c r="CM28" s="6">
        <v>1</v>
      </c>
      <c r="CN28" s="6">
        <v>4</v>
      </c>
      <c r="CO28" s="6">
        <v>1</v>
      </c>
      <c r="CP28" s="6">
        <v>2</v>
      </c>
      <c r="CQ28" s="6">
        <v>2</v>
      </c>
      <c r="CR28" s="6">
        <v>4</v>
      </c>
      <c r="CS28" s="6">
        <v>1</v>
      </c>
      <c r="CT28" s="6">
        <v>1</v>
      </c>
      <c r="CU28" s="6">
        <v>4</v>
      </c>
      <c r="CV28" s="6">
        <v>5</v>
      </c>
      <c r="CW28" s="6">
        <v>1</v>
      </c>
      <c r="CX28" s="6">
        <v>2</v>
      </c>
      <c r="CY28" s="6">
        <v>5</v>
      </c>
      <c r="CZ28" s="6">
        <v>4</v>
      </c>
      <c r="DA28" s="6">
        <v>3</v>
      </c>
      <c r="DB28" s="6">
        <v>5</v>
      </c>
      <c r="DC28" s="6">
        <v>2</v>
      </c>
      <c r="DD28" s="6">
        <v>5</v>
      </c>
      <c r="DE28" s="8">
        <f>AVERAGE(N28,Q28,V28)</f>
        <v>4</v>
      </c>
      <c r="DF28" s="8">
        <f>AVERAGE(O28,X28,AC28)</f>
        <v>6</v>
      </c>
      <c r="DG28" s="8">
        <f>AVERAGE(R28,Z28,AB28)</f>
        <v>2.3333333333333335</v>
      </c>
      <c r="DH28" s="8">
        <f>AVERAGE(T28,AA28,AD28)</f>
        <v>5</v>
      </c>
      <c r="DI28" s="8">
        <f>AVERAGE(M28,S28,Y28)</f>
        <v>5.666666666666667</v>
      </c>
      <c r="DJ28" s="8">
        <f>AVERAGE(P28,U28,W28)</f>
        <v>2.6666666666666665</v>
      </c>
      <c r="DK28" s="19">
        <v>1</v>
      </c>
      <c r="DL28" s="9"/>
      <c r="DM28" s="10"/>
    </row>
    <row r="29" spans="1:117" x14ac:dyDescent="0.25">
      <c r="A29" s="4">
        <v>95</v>
      </c>
      <c r="B29" s="5" t="s">
        <v>157</v>
      </c>
      <c r="C29" s="5" t="s">
        <v>243</v>
      </c>
      <c r="D29" s="6" t="s">
        <v>120</v>
      </c>
      <c r="E29" s="6">
        <v>2</v>
      </c>
      <c r="F29" s="7">
        <v>41982</v>
      </c>
      <c r="G29" s="6" t="s">
        <v>244</v>
      </c>
      <c r="H29" s="6">
        <v>1995</v>
      </c>
      <c r="I29" s="6">
        <v>2</v>
      </c>
      <c r="J29" s="6" t="s">
        <v>117</v>
      </c>
      <c r="K29" s="6">
        <v>1</v>
      </c>
      <c r="L29" s="6">
        <v>0</v>
      </c>
      <c r="M29" s="6">
        <v>4</v>
      </c>
      <c r="N29" s="6">
        <v>4</v>
      </c>
      <c r="O29" s="6">
        <v>5</v>
      </c>
      <c r="P29" s="6">
        <v>3</v>
      </c>
      <c r="Q29" s="6">
        <v>4</v>
      </c>
      <c r="R29" s="6">
        <v>4</v>
      </c>
      <c r="S29" s="6">
        <v>4</v>
      </c>
      <c r="T29" s="6">
        <v>5</v>
      </c>
      <c r="U29" s="6">
        <v>4</v>
      </c>
      <c r="V29" s="6">
        <v>5</v>
      </c>
      <c r="W29" s="6">
        <v>4</v>
      </c>
      <c r="X29" s="6">
        <v>4</v>
      </c>
      <c r="Y29" s="6">
        <v>5</v>
      </c>
      <c r="Z29" s="6">
        <v>4</v>
      </c>
      <c r="AA29" s="6">
        <v>4</v>
      </c>
      <c r="AB29" s="6">
        <v>5</v>
      </c>
      <c r="AC29" s="6">
        <v>5</v>
      </c>
      <c r="AD29" s="6">
        <v>5</v>
      </c>
      <c r="AE29" s="6">
        <v>5</v>
      </c>
      <c r="AF29" s="6">
        <v>5</v>
      </c>
      <c r="AG29" s="6">
        <v>5</v>
      </c>
      <c r="AH29" s="6">
        <v>4</v>
      </c>
      <c r="AI29" s="6">
        <v>4</v>
      </c>
      <c r="AJ29" s="6">
        <v>4</v>
      </c>
      <c r="AK29" s="6">
        <v>4</v>
      </c>
      <c r="AL29" s="6">
        <v>5</v>
      </c>
      <c r="AM29" s="6">
        <v>5</v>
      </c>
      <c r="AN29" s="6">
        <v>4</v>
      </c>
      <c r="AO29" s="6">
        <v>5</v>
      </c>
      <c r="AP29" s="6">
        <v>5</v>
      </c>
      <c r="AQ29" s="6">
        <v>7</v>
      </c>
      <c r="AR29" s="6">
        <v>4</v>
      </c>
      <c r="AS29" s="6">
        <v>6</v>
      </c>
      <c r="AT29" s="6">
        <v>4</v>
      </c>
      <c r="AU29" s="6">
        <v>7</v>
      </c>
      <c r="AV29" s="6">
        <v>5</v>
      </c>
      <c r="AW29" s="6">
        <v>3</v>
      </c>
      <c r="AX29" s="6">
        <v>3</v>
      </c>
      <c r="AY29" s="6">
        <v>3</v>
      </c>
      <c r="AZ29" s="6">
        <v>4</v>
      </c>
      <c r="BA29" s="6">
        <v>3</v>
      </c>
      <c r="BB29" s="6">
        <v>2</v>
      </c>
      <c r="BC29" s="6">
        <v>2</v>
      </c>
      <c r="BD29" s="6">
        <v>2</v>
      </c>
      <c r="BE29" s="6">
        <v>4</v>
      </c>
      <c r="BF29" s="6">
        <v>3</v>
      </c>
      <c r="BG29" s="6">
        <v>2</v>
      </c>
      <c r="BH29" s="6">
        <v>3</v>
      </c>
      <c r="BI29" s="6">
        <v>4</v>
      </c>
      <c r="BJ29" s="6">
        <v>4</v>
      </c>
      <c r="BK29" s="6">
        <v>3</v>
      </c>
      <c r="BL29" s="6">
        <v>3</v>
      </c>
      <c r="BM29" s="6">
        <v>3</v>
      </c>
      <c r="BN29" s="6">
        <v>3</v>
      </c>
      <c r="BO29" s="6">
        <v>1</v>
      </c>
      <c r="BP29" s="6">
        <v>2</v>
      </c>
      <c r="BQ29" s="6">
        <v>4</v>
      </c>
      <c r="BR29" s="6">
        <v>2</v>
      </c>
      <c r="BS29" s="6">
        <v>2</v>
      </c>
      <c r="BT29" s="6">
        <v>3</v>
      </c>
      <c r="BU29" s="6">
        <v>4</v>
      </c>
      <c r="BV29" s="6">
        <v>3</v>
      </c>
      <c r="BW29" s="6">
        <v>2</v>
      </c>
      <c r="BX29" s="6">
        <v>4</v>
      </c>
      <c r="BY29" s="6">
        <v>1</v>
      </c>
      <c r="BZ29" s="6">
        <v>2</v>
      </c>
      <c r="CA29" s="6">
        <v>3</v>
      </c>
      <c r="CB29" s="6">
        <v>3</v>
      </c>
      <c r="CC29" s="6">
        <v>2</v>
      </c>
      <c r="CD29" s="6">
        <v>1</v>
      </c>
      <c r="CE29" s="6">
        <v>2</v>
      </c>
      <c r="CF29" s="6">
        <v>3</v>
      </c>
      <c r="CG29" s="6">
        <v>2</v>
      </c>
      <c r="CH29" s="6">
        <v>2</v>
      </c>
      <c r="CI29" s="6">
        <v>4</v>
      </c>
      <c r="CJ29" s="6">
        <v>3</v>
      </c>
      <c r="CK29" s="6">
        <v>4</v>
      </c>
      <c r="CL29" s="6">
        <v>2</v>
      </c>
      <c r="CM29" s="6">
        <v>3</v>
      </c>
      <c r="CN29" s="6">
        <v>3</v>
      </c>
      <c r="CO29" s="6">
        <v>3</v>
      </c>
      <c r="CP29" s="6">
        <v>3</v>
      </c>
      <c r="CQ29" s="6">
        <v>3</v>
      </c>
      <c r="CR29" s="6">
        <v>3</v>
      </c>
      <c r="CS29" s="6">
        <v>1</v>
      </c>
      <c r="CT29" s="6">
        <v>1</v>
      </c>
      <c r="CU29" s="6">
        <v>3</v>
      </c>
      <c r="CV29" s="6">
        <v>3</v>
      </c>
      <c r="CW29" s="6">
        <v>2</v>
      </c>
      <c r="CX29" s="6">
        <v>2</v>
      </c>
      <c r="CY29" s="6">
        <v>4</v>
      </c>
      <c r="CZ29" s="6">
        <v>3</v>
      </c>
      <c r="DA29" s="6">
        <v>1</v>
      </c>
      <c r="DB29" s="6">
        <v>3</v>
      </c>
      <c r="DC29" s="6">
        <v>1</v>
      </c>
      <c r="DD29" s="6">
        <v>4</v>
      </c>
      <c r="DE29" s="8">
        <f>AVERAGE(N29,Q29,V29)</f>
        <v>4.333333333333333</v>
      </c>
      <c r="DF29" s="8">
        <f>AVERAGE(O29,X29,AC29)</f>
        <v>4.666666666666667</v>
      </c>
      <c r="DG29" s="8">
        <f>AVERAGE(R29,Z29,AB29)</f>
        <v>4.333333333333333</v>
      </c>
      <c r="DH29" s="8">
        <f>AVERAGE(T29,AA29,AD29)</f>
        <v>4.666666666666667</v>
      </c>
      <c r="DI29" s="8">
        <f>AVERAGE(M29,S29,Y29)</f>
        <v>4.333333333333333</v>
      </c>
      <c r="DJ29" s="8">
        <f>AVERAGE(P29,U29,W29)</f>
        <v>3.6666666666666665</v>
      </c>
      <c r="DK29" s="19">
        <v>2</v>
      </c>
      <c r="DL29" s="9"/>
      <c r="DM29" s="10"/>
    </row>
    <row r="30" spans="1:117" x14ac:dyDescent="0.25">
      <c r="A30" s="4">
        <v>55</v>
      </c>
      <c r="B30" s="5" t="s">
        <v>162</v>
      </c>
      <c r="C30" s="5" t="s">
        <v>269</v>
      </c>
      <c r="D30" s="6" t="s">
        <v>120</v>
      </c>
      <c r="E30" s="6">
        <v>3</v>
      </c>
      <c r="F30" s="7">
        <v>41982</v>
      </c>
      <c r="G30" s="6" t="s">
        <v>270</v>
      </c>
      <c r="H30" s="6">
        <v>1995</v>
      </c>
      <c r="I30" s="6">
        <v>2</v>
      </c>
      <c r="J30" s="6" t="s">
        <v>117</v>
      </c>
      <c r="K30" s="6">
        <v>1</v>
      </c>
      <c r="L30" s="6">
        <v>1</v>
      </c>
      <c r="M30" s="6">
        <v>7</v>
      </c>
      <c r="N30" s="6">
        <v>4</v>
      </c>
      <c r="O30" s="6">
        <v>7</v>
      </c>
      <c r="P30" s="6">
        <v>4</v>
      </c>
      <c r="Q30" s="6">
        <v>3</v>
      </c>
      <c r="R30" s="6">
        <v>7</v>
      </c>
      <c r="S30" s="6">
        <v>6</v>
      </c>
      <c r="T30" s="6">
        <v>6</v>
      </c>
      <c r="U30" s="6">
        <v>4</v>
      </c>
      <c r="V30" s="6">
        <v>6</v>
      </c>
      <c r="W30" s="6">
        <v>4</v>
      </c>
      <c r="X30" s="6">
        <v>5</v>
      </c>
      <c r="Y30" s="6">
        <v>7</v>
      </c>
      <c r="Z30" s="6">
        <v>7</v>
      </c>
      <c r="AA30" s="6">
        <v>6</v>
      </c>
      <c r="AB30" s="6">
        <v>7</v>
      </c>
      <c r="AC30" s="6">
        <v>5</v>
      </c>
      <c r="AD30" s="6">
        <v>5</v>
      </c>
      <c r="AE30" s="6">
        <v>7</v>
      </c>
      <c r="AF30" s="6">
        <v>7</v>
      </c>
      <c r="AG30" s="6">
        <v>7</v>
      </c>
      <c r="AH30" s="6">
        <v>4</v>
      </c>
      <c r="AI30" s="6">
        <v>6</v>
      </c>
      <c r="AJ30" s="6">
        <v>4</v>
      </c>
      <c r="AK30" s="6">
        <v>7</v>
      </c>
      <c r="AL30" s="6">
        <v>4</v>
      </c>
      <c r="AM30" s="6">
        <v>4</v>
      </c>
      <c r="AN30" s="6">
        <v>7</v>
      </c>
      <c r="AO30" s="6">
        <v>4</v>
      </c>
      <c r="AP30" s="6">
        <v>6</v>
      </c>
      <c r="AQ30" s="6">
        <v>7</v>
      </c>
      <c r="AR30" s="6">
        <v>6</v>
      </c>
      <c r="AS30" s="6">
        <v>6</v>
      </c>
      <c r="AT30" s="6">
        <v>4</v>
      </c>
      <c r="AU30" s="6">
        <v>7</v>
      </c>
      <c r="AV30" s="6">
        <v>6</v>
      </c>
      <c r="AW30" s="6">
        <v>4</v>
      </c>
      <c r="AX30" s="6">
        <v>1</v>
      </c>
      <c r="AY30" s="6">
        <v>2</v>
      </c>
      <c r="AZ30" s="6">
        <v>1</v>
      </c>
      <c r="BA30" s="6">
        <v>2</v>
      </c>
      <c r="BB30" s="6">
        <v>5</v>
      </c>
      <c r="BC30" s="6">
        <v>3</v>
      </c>
      <c r="BD30" s="6">
        <v>4</v>
      </c>
      <c r="BE30" s="6">
        <v>3</v>
      </c>
      <c r="BF30" s="6">
        <v>6</v>
      </c>
      <c r="BG30" s="6">
        <v>4</v>
      </c>
      <c r="BH30" s="6">
        <v>1</v>
      </c>
      <c r="BI30" s="6">
        <v>1</v>
      </c>
      <c r="BJ30" s="6">
        <v>1</v>
      </c>
      <c r="BK30" s="6">
        <v>4</v>
      </c>
      <c r="BL30" s="6">
        <v>2</v>
      </c>
      <c r="BM30" s="6">
        <v>1</v>
      </c>
      <c r="BN30" s="6">
        <v>5</v>
      </c>
      <c r="BO30" s="6">
        <v>1</v>
      </c>
      <c r="BP30" s="6">
        <v>1</v>
      </c>
      <c r="BQ30" s="6">
        <v>2</v>
      </c>
      <c r="BR30" s="6">
        <v>5</v>
      </c>
      <c r="BS30" s="6">
        <v>1</v>
      </c>
      <c r="BT30" s="6">
        <v>1</v>
      </c>
      <c r="BU30" s="6">
        <v>4</v>
      </c>
      <c r="BV30" s="6">
        <v>5</v>
      </c>
      <c r="BW30" s="6">
        <v>1</v>
      </c>
      <c r="BX30" s="6">
        <v>3</v>
      </c>
      <c r="BY30" s="6">
        <v>2</v>
      </c>
      <c r="BZ30" s="6">
        <v>1</v>
      </c>
      <c r="CA30" s="6">
        <v>4</v>
      </c>
      <c r="CB30" s="6">
        <v>2</v>
      </c>
      <c r="CC30" s="6">
        <v>2</v>
      </c>
      <c r="CD30" s="6">
        <v>1</v>
      </c>
      <c r="CE30" s="6">
        <v>4</v>
      </c>
      <c r="CF30" s="6">
        <v>5</v>
      </c>
      <c r="CG30" s="6">
        <v>1</v>
      </c>
      <c r="CH30" s="6">
        <v>3</v>
      </c>
      <c r="CI30" s="6">
        <v>6</v>
      </c>
      <c r="CJ30" s="6">
        <v>5</v>
      </c>
      <c r="CK30" s="6">
        <v>4</v>
      </c>
      <c r="CL30" s="6">
        <v>4</v>
      </c>
      <c r="CM30" s="6">
        <v>1</v>
      </c>
      <c r="CN30" s="6">
        <v>5</v>
      </c>
      <c r="CO30" s="6">
        <v>3</v>
      </c>
      <c r="CP30" s="6">
        <v>2</v>
      </c>
      <c r="CQ30" s="6">
        <v>2</v>
      </c>
      <c r="CR30" s="6">
        <v>4</v>
      </c>
      <c r="CS30" s="6">
        <v>1</v>
      </c>
      <c r="CT30" s="6">
        <v>1</v>
      </c>
      <c r="CU30" s="6">
        <v>5</v>
      </c>
      <c r="CV30" s="6">
        <v>3</v>
      </c>
      <c r="CW30" s="6">
        <v>1</v>
      </c>
      <c r="CX30" s="6">
        <v>1</v>
      </c>
      <c r="CY30" s="6">
        <v>5</v>
      </c>
      <c r="CZ30" s="6">
        <v>4</v>
      </c>
      <c r="DA30" s="6">
        <v>1</v>
      </c>
      <c r="DB30" s="6">
        <v>4</v>
      </c>
      <c r="DC30" s="6">
        <v>2</v>
      </c>
      <c r="DD30" s="6">
        <v>5</v>
      </c>
      <c r="DE30" s="8">
        <f>AVERAGE(N30,Q30,V30)</f>
        <v>4.333333333333333</v>
      </c>
      <c r="DF30" s="8">
        <f>AVERAGE(O30,X30,AC30)</f>
        <v>5.666666666666667</v>
      </c>
      <c r="DG30" s="8">
        <f>AVERAGE(R30,Z30,AB30)</f>
        <v>7</v>
      </c>
      <c r="DH30" s="8">
        <f>AVERAGE(T30,AA30,AD30)</f>
        <v>5.666666666666667</v>
      </c>
      <c r="DI30" s="8">
        <f>AVERAGE(M30,S30,Y30)</f>
        <v>6.666666666666667</v>
      </c>
      <c r="DJ30" s="8">
        <f>AVERAGE(P30,U30,W30)</f>
        <v>4</v>
      </c>
      <c r="DK30" s="19">
        <v>2</v>
      </c>
      <c r="DL30" s="9"/>
      <c r="DM30" s="10"/>
    </row>
    <row r="31" spans="1:117" x14ac:dyDescent="0.25">
      <c r="A31" s="4">
        <v>77</v>
      </c>
      <c r="B31" s="5" t="s">
        <v>128</v>
      </c>
      <c r="C31" s="5" t="s">
        <v>289</v>
      </c>
      <c r="D31" s="6" t="s">
        <v>120</v>
      </c>
      <c r="E31" s="6">
        <v>2</v>
      </c>
      <c r="F31" s="7">
        <v>41982</v>
      </c>
      <c r="G31" s="6" t="s">
        <v>290</v>
      </c>
      <c r="H31" s="6">
        <v>1994</v>
      </c>
      <c r="I31" s="6">
        <v>2</v>
      </c>
      <c r="J31" s="6" t="s">
        <v>117</v>
      </c>
      <c r="K31" s="6">
        <v>1</v>
      </c>
      <c r="L31" s="6">
        <v>1</v>
      </c>
      <c r="M31" s="6">
        <v>4</v>
      </c>
      <c r="N31" s="6">
        <v>4</v>
      </c>
      <c r="O31" s="6">
        <v>4</v>
      </c>
      <c r="P31" s="6">
        <v>4</v>
      </c>
      <c r="Q31" s="6">
        <v>4</v>
      </c>
      <c r="R31" s="6">
        <v>3</v>
      </c>
      <c r="S31" s="6">
        <v>4</v>
      </c>
      <c r="T31" s="6">
        <v>4</v>
      </c>
      <c r="U31" s="6">
        <v>4</v>
      </c>
      <c r="V31" s="6">
        <v>5</v>
      </c>
      <c r="W31" s="6">
        <v>5</v>
      </c>
      <c r="X31" s="6">
        <v>5</v>
      </c>
      <c r="Y31" s="6">
        <v>5</v>
      </c>
      <c r="Z31" s="6">
        <v>5</v>
      </c>
      <c r="AA31" s="6">
        <v>5</v>
      </c>
      <c r="AB31" s="6">
        <v>4</v>
      </c>
      <c r="AC31" s="6">
        <v>4</v>
      </c>
      <c r="AD31" s="6">
        <v>5</v>
      </c>
      <c r="AE31" s="6">
        <v>4</v>
      </c>
      <c r="AF31" s="6">
        <v>4</v>
      </c>
      <c r="AG31" s="6">
        <v>5</v>
      </c>
      <c r="AH31" s="6">
        <v>4</v>
      </c>
      <c r="AI31" s="6">
        <v>5</v>
      </c>
      <c r="AJ31" s="6">
        <v>4</v>
      </c>
      <c r="AK31" s="6">
        <v>5</v>
      </c>
      <c r="AL31" s="6">
        <v>5</v>
      </c>
      <c r="AM31" s="6">
        <v>4</v>
      </c>
      <c r="AN31" s="6">
        <v>5</v>
      </c>
      <c r="AO31" s="6">
        <v>4</v>
      </c>
      <c r="AP31" s="6">
        <v>5</v>
      </c>
      <c r="AQ31" s="6">
        <v>5</v>
      </c>
      <c r="AR31" s="6">
        <v>5</v>
      </c>
      <c r="AS31" s="6">
        <v>5</v>
      </c>
      <c r="AT31" s="6">
        <v>4</v>
      </c>
      <c r="AU31" s="6">
        <v>5</v>
      </c>
      <c r="AV31" s="6">
        <v>5</v>
      </c>
      <c r="AW31" s="6">
        <v>3</v>
      </c>
      <c r="AX31" s="6">
        <v>3</v>
      </c>
      <c r="AY31" s="6">
        <v>3</v>
      </c>
      <c r="AZ31" s="6">
        <v>3</v>
      </c>
      <c r="BA31" s="6">
        <v>3</v>
      </c>
      <c r="BB31" s="6">
        <v>4</v>
      </c>
      <c r="BC31" s="6">
        <v>2</v>
      </c>
      <c r="BD31" s="6">
        <v>3</v>
      </c>
      <c r="BE31" s="6">
        <v>4</v>
      </c>
      <c r="BF31" s="6">
        <v>4</v>
      </c>
      <c r="BG31" s="6">
        <v>3</v>
      </c>
      <c r="BH31" s="6">
        <v>3</v>
      </c>
      <c r="BI31" s="6">
        <v>3</v>
      </c>
      <c r="BJ31" s="6">
        <v>3</v>
      </c>
      <c r="BK31" s="6">
        <v>4</v>
      </c>
      <c r="BL31" s="6">
        <v>2</v>
      </c>
      <c r="BM31" s="6">
        <v>1</v>
      </c>
      <c r="BN31" s="6">
        <v>2</v>
      </c>
      <c r="BO31" s="6">
        <v>2</v>
      </c>
      <c r="BP31" s="6">
        <v>2</v>
      </c>
      <c r="BQ31" s="6">
        <v>2</v>
      </c>
      <c r="BR31" s="6">
        <v>4</v>
      </c>
      <c r="BS31" s="6">
        <v>3</v>
      </c>
      <c r="BT31" s="6">
        <v>2</v>
      </c>
      <c r="BU31" s="6">
        <v>5</v>
      </c>
      <c r="BV31" s="6">
        <v>3</v>
      </c>
      <c r="BW31" s="6">
        <v>4</v>
      </c>
      <c r="BX31" s="6">
        <v>3</v>
      </c>
      <c r="BY31" s="6">
        <v>2</v>
      </c>
      <c r="BZ31" s="6">
        <v>5</v>
      </c>
      <c r="CA31" s="6">
        <v>3</v>
      </c>
      <c r="CB31" s="6">
        <v>2</v>
      </c>
      <c r="CC31" s="6">
        <v>3</v>
      </c>
      <c r="CD31" s="6">
        <v>3</v>
      </c>
      <c r="CE31" s="6">
        <v>3</v>
      </c>
      <c r="CF31" s="6">
        <v>3</v>
      </c>
      <c r="CG31" s="6">
        <v>3</v>
      </c>
      <c r="CH31" s="6">
        <v>1</v>
      </c>
      <c r="CI31" s="6">
        <v>4</v>
      </c>
      <c r="CJ31" s="6">
        <v>3</v>
      </c>
      <c r="CK31" s="6">
        <v>3</v>
      </c>
      <c r="CL31" s="6">
        <v>3</v>
      </c>
      <c r="CM31" s="6">
        <v>1</v>
      </c>
      <c r="CN31" s="6">
        <v>1</v>
      </c>
      <c r="CO31" s="6">
        <v>3</v>
      </c>
      <c r="CP31" s="6">
        <v>3</v>
      </c>
      <c r="CQ31" s="6">
        <v>1</v>
      </c>
      <c r="CR31" s="6">
        <v>2</v>
      </c>
      <c r="CS31" s="6">
        <v>1</v>
      </c>
      <c r="CT31" s="6">
        <v>1</v>
      </c>
      <c r="CU31" s="6">
        <v>2</v>
      </c>
      <c r="CV31" s="6">
        <v>3</v>
      </c>
      <c r="CW31" s="6">
        <v>3</v>
      </c>
      <c r="CX31" s="6">
        <v>3</v>
      </c>
      <c r="CY31" s="6">
        <v>5</v>
      </c>
      <c r="CZ31" s="6">
        <v>2</v>
      </c>
      <c r="DA31" s="6">
        <v>2</v>
      </c>
      <c r="DB31" s="6">
        <v>2</v>
      </c>
      <c r="DC31" s="6">
        <v>2</v>
      </c>
      <c r="DD31" s="6">
        <v>2</v>
      </c>
      <c r="DE31" s="8">
        <f>AVERAGE(N31,Q31,V31)</f>
        <v>4.333333333333333</v>
      </c>
      <c r="DF31" s="8">
        <f>AVERAGE(O31,X31,AC31)</f>
        <v>4.333333333333333</v>
      </c>
      <c r="DG31" s="8">
        <f>AVERAGE(R31,Z31,AB31)</f>
        <v>4</v>
      </c>
      <c r="DH31" s="8">
        <f>AVERAGE(T31,AA31,AD31)</f>
        <v>4.666666666666667</v>
      </c>
      <c r="DI31" s="8">
        <f>AVERAGE(M31,S31,Y31)</f>
        <v>4.333333333333333</v>
      </c>
      <c r="DJ31" s="8">
        <f>AVERAGE(P31,U31,W31)</f>
        <v>4.333333333333333</v>
      </c>
      <c r="DK31" s="19">
        <v>2</v>
      </c>
      <c r="DL31" s="9"/>
      <c r="DM31" s="10"/>
    </row>
    <row r="32" spans="1:117" x14ac:dyDescent="0.25">
      <c r="A32" s="4">
        <v>84</v>
      </c>
      <c r="B32" s="5" t="s">
        <v>167</v>
      </c>
      <c r="C32" s="5" t="s">
        <v>204</v>
      </c>
      <c r="D32" s="6" t="s">
        <v>120</v>
      </c>
      <c r="E32" s="6">
        <v>2</v>
      </c>
      <c r="F32" s="7">
        <v>41982</v>
      </c>
      <c r="G32" s="6" t="s">
        <v>205</v>
      </c>
      <c r="H32" s="6">
        <v>1994</v>
      </c>
      <c r="I32" s="6">
        <v>2</v>
      </c>
      <c r="J32" s="6" t="s">
        <v>117</v>
      </c>
      <c r="K32" s="6">
        <v>1</v>
      </c>
      <c r="L32" s="6">
        <v>1</v>
      </c>
      <c r="M32" s="6">
        <v>4</v>
      </c>
      <c r="N32" s="6">
        <v>4</v>
      </c>
      <c r="O32" s="6">
        <v>5</v>
      </c>
      <c r="P32" s="6">
        <v>3</v>
      </c>
      <c r="Q32" s="6">
        <v>4</v>
      </c>
      <c r="R32" s="6">
        <v>3</v>
      </c>
      <c r="S32" s="6">
        <v>5</v>
      </c>
      <c r="T32" s="6">
        <v>5</v>
      </c>
      <c r="U32" s="6">
        <v>3</v>
      </c>
      <c r="V32" s="6">
        <v>5</v>
      </c>
      <c r="W32" s="6">
        <v>3</v>
      </c>
      <c r="X32" s="6">
        <v>5</v>
      </c>
      <c r="Y32" s="6">
        <v>5</v>
      </c>
      <c r="Z32" s="6">
        <v>3</v>
      </c>
      <c r="AA32" s="6">
        <v>5</v>
      </c>
      <c r="AB32" s="6">
        <v>3</v>
      </c>
      <c r="AC32" s="6">
        <v>5</v>
      </c>
      <c r="AD32" s="6">
        <v>5</v>
      </c>
      <c r="AE32" s="6">
        <v>5</v>
      </c>
      <c r="AF32" s="6">
        <v>5</v>
      </c>
      <c r="AG32" s="6">
        <v>6</v>
      </c>
      <c r="AH32" s="6">
        <v>3</v>
      </c>
      <c r="AI32" s="6">
        <v>5</v>
      </c>
      <c r="AJ32" s="6">
        <v>3</v>
      </c>
      <c r="AK32" s="6">
        <v>4</v>
      </c>
      <c r="AL32" s="6">
        <v>5</v>
      </c>
      <c r="AM32" s="6">
        <v>3</v>
      </c>
      <c r="AN32" s="6">
        <v>5</v>
      </c>
      <c r="AO32" s="6">
        <v>3</v>
      </c>
      <c r="AP32" s="6">
        <v>3</v>
      </c>
      <c r="AQ32" s="6">
        <v>5</v>
      </c>
      <c r="AR32" s="6">
        <v>3</v>
      </c>
      <c r="AS32" s="6">
        <v>5</v>
      </c>
      <c r="AT32" s="6">
        <v>3</v>
      </c>
      <c r="AU32" s="6">
        <v>5</v>
      </c>
      <c r="AV32" s="6">
        <v>4</v>
      </c>
      <c r="AW32" s="6">
        <v>5</v>
      </c>
      <c r="AX32" s="6">
        <v>5</v>
      </c>
      <c r="AY32" s="6">
        <v>3</v>
      </c>
      <c r="AZ32" s="6">
        <v>3</v>
      </c>
      <c r="BA32" s="6">
        <v>3</v>
      </c>
      <c r="BB32" s="6">
        <v>4</v>
      </c>
      <c r="BC32" s="6">
        <v>3</v>
      </c>
      <c r="BD32" s="6">
        <v>5</v>
      </c>
      <c r="BE32" s="6">
        <v>4</v>
      </c>
      <c r="BF32" s="6">
        <v>4</v>
      </c>
      <c r="BG32" s="6">
        <v>2</v>
      </c>
      <c r="BH32" s="6">
        <v>2</v>
      </c>
      <c r="BI32" s="6">
        <v>2</v>
      </c>
      <c r="BJ32" s="6">
        <v>3</v>
      </c>
      <c r="BK32" s="6">
        <v>4</v>
      </c>
      <c r="BL32" s="6">
        <v>2</v>
      </c>
      <c r="BM32" s="6">
        <v>1</v>
      </c>
      <c r="BN32" s="6">
        <v>4</v>
      </c>
      <c r="BO32" s="6">
        <v>4</v>
      </c>
      <c r="BP32" s="6">
        <v>1</v>
      </c>
      <c r="BQ32" s="6">
        <v>3</v>
      </c>
      <c r="BR32" s="6">
        <v>4</v>
      </c>
      <c r="BS32" s="6">
        <v>1</v>
      </c>
      <c r="BT32" s="6">
        <v>1</v>
      </c>
      <c r="BU32" s="6">
        <v>3</v>
      </c>
      <c r="BV32" s="6">
        <v>4</v>
      </c>
      <c r="BW32" s="6">
        <v>2</v>
      </c>
      <c r="BX32" s="6">
        <v>4</v>
      </c>
      <c r="BY32" s="6">
        <v>1</v>
      </c>
      <c r="BZ32" s="6">
        <v>3</v>
      </c>
      <c r="CA32" s="6">
        <v>5</v>
      </c>
      <c r="CB32" s="6">
        <v>4</v>
      </c>
      <c r="CC32" s="6">
        <v>2</v>
      </c>
      <c r="CD32" s="6">
        <v>1</v>
      </c>
      <c r="CE32" s="6">
        <v>2</v>
      </c>
      <c r="CF32" s="6">
        <v>4</v>
      </c>
      <c r="CG32" s="6">
        <v>3</v>
      </c>
      <c r="CH32" s="6">
        <v>1</v>
      </c>
      <c r="CI32" s="6">
        <v>4</v>
      </c>
      <c r="CJ32" s="6">
        <v>4</v>
      </c>
      <c r="CK32" s="6">
        <v>4</v>
      </c>
      <c r="CL32" s="6">
        <v>2</v>
      </c>
      <c r="CM32" s="6">
        <v>3</v>
      </c>
      <c r="CN32" s="6">
        <v>3</v>
      </c>
      <c r="CO32" s="6">
        <v>1</v>
      </c>
      <c r="CP32" s="6">
        <v>2</v>
      </c>
      <c r="CQ32" s="6">
        <v>1</v>
      </c>
      <c r="CR32" s="6">
        <v>3</v>
      </c>
      <c r="CS32" s="6">
        <v>2</v>
      </c>
      <c r="CT32" s="6">
        <v>2</v>
      </c>
      <c r="CU32" s="6">
        <v>4</v>
      </c>
      <c r="CV32" s="6">
        <v>5</v>
      </c>
      <c r="CW32" s="6">
        <v>2</v>
      </c>
      <c r="CX32" s="6">
        <v>3</v>
      </c>
      <c r="CY32" s="6">
        <v>4</v>
      </c>
      <c r="CZ32" s="6">
        <v>3</v>
      </c>
      <c r="DA32" s="6">
        <v>3</v>
      </c>
      <c r="DB32" s="6">
        <v>4</v>
      </c>
      <c r="DC32" s="6">
        <v>2</v>
      </c>
      <c r="DD32" s="6">
        <v>5</v>
      </c>
      <c r="DE32" s="8">
        <f>AVERAGE(N32,Q32,V32)</f>
        <v>4.333333333333333</v>
      </c>
      <c r="DF32" s="8">
        <f>AVERAGE(O32,X32,AC32)</f>
        <v>5</v>
      </c>
      <c r="DG32" s="8">
        <f>AVERAGE(R32,Z32,AB32)</f>
        <v>3</v>
      </c>
      <c r="DH32" s="8">
        <f>AVERAGE(T32,AA32,AD32)</f>
        <v>5</v>
      </c>
      <c r="DI32" s="8">
        <f>AVERAGE(M32,S32,Y32)</f>
        <v>4.666666666666667</v>
      </c>
      <c r="DJ32" s="8">
        <f>AVERAGE(P32,U32,W32)</f>
        <v>3</v>
      </c>
      <c r="DK32" s="19">
        <v>2</v>
      </c>
      <c r="DL32" s="9"/>
      <c r="DM32" s="10"/>
    </row>
    <row r="33" spans="1:120" x14ac:dyDescent="0.25">
      <c r="A33" s="4">
        <v>85</v>
      </c>
      <c r="B33" s="5" t="s">
        <v>167</v>
      </c>
      <c r="C33" s="5" t="s">
        <v>206</v>
      </c>
      <c r="D33" s="6" t="s">
        <v>120</v>
      </c>
      <c r="E33" s="6">
        <v>1</v>
      </c>
      <c r="F33" s="7">
        <v>41982</v>
      </c>
      <c r="G33" s="6" t="s">
        <v>207</v>
      </c>
      <c r="H33" s="6">
        <v>1995</v>
      </c>
      <c r="I33" s="6">
        <v>2</v>
      </c>
      <c r="J33" s="6" t="s">
        <v>117</v>
      </c>
      <c r="K33" s="6">
        <v>1</v>
      </c>
      <c r="L33" s="6">
        <v>1</v>
      </c>
      <c r="M33" s="6">
        <v>4</v>
      </c>
      <c r="N33" s="6">
        <v>4</v>
      </c>
      <c r="O33" s="6">
        <v>5</v>
      </c>
      <c r="P33" s="6">
        <v>3</v>
      </c>
      <c r="Q33" s="6">
        <v>4</v>
      </c>
      <c r="R33" s="6">
        <v>3</v>
      </c>
      <c r="S33" s="6">
        <v>5</v>
      </c>
      <c r="T33" s="6">
        <v>5</v>
      </c>
      <c r="U33" s="6">
        <v>3</v>
      </c>
      <c r="V33" s="6">
        <v>5</v>
      </c>
      <c r="W33" s="6">
        <v>3</v>
      </c>
      <c r="X33" s="6">
        <v>5</v>
      </c>
      <c r="Y33" s="6">
        <v>5</v>
      </c>
      <c r="Z33" s="6">
        <v>3</v>
      </c>
      <c r="AA33" s="6">
        <v>5</v>
      </c>
      <c r="AB33" s="6">
        <v>3</v>
      </c>
      <c r="AC33" s="6">
        <v>5</v>
      </c>
      <c r="AD33" s="6">
        <v>5</v>
      </c>
      <c r="AE33" s="6">
        <v>5</v>
      </c>
      <c r="AF33" s="6">
        <v>5</v>
      </c>
      <c r="AG33" s="6">
        <v>6</v>
      </c>
      <c r="AH33" s="6">
        <v>3</v>
      </c>
      <c r="AI33" s="6">
        <v>5</v>
      </c>
      <c r="AJ33" s="6">
        <v>3</v>
      </c>
      <c r="AK33" s="6">
        <v>6</v>
      </c>
      <c r="AL33" s="6">
        <v>5</v>
      </c>
      <c r="AM33" s="6">
        <v>3</v>
      </c>
      <c r="AN33" s="6">
        <v>5</v>
      </c>
      <c r="AO33" s="6">
        <v>3</v>
      </c>
      <c r="AP33" s="6">
        <v>6</v>
      </c>
      <c r="AQ33" s="6">
        <v>6</v>
      </c>
      <c r="AR33" s="6">
        <v>3</v>
      </c>
      <c r="AS33" s="6">
        <v>5</v>
      </c>
      <c r="AT33" s="6">
        <v>3</v>
      </c>
      <c r="AU33" s="6">
        <v>6</v>
      </c>
      <c r="AV33" s="6">
        <v>5</v>
      </c>
      <c r="AW33" s="6">
        <v>5</v>
      </c>
      <c r="AX33" s="6">
        <v>4</v>
      </c>
      <c r="AY33" s="6">
        <v>3</v>
      </c>
      <c r="AZ33" s="6">
        <v>3</v>
      </c>
      <c r="BA33" s="6">
        <v>3</v>
      </c>
      <c r="BB33" s="6">
        <v>4</v>
      </c>
      <c r="BC33" s="6">
        <v>3</v>
      </c>
      <c r="BD33" s="6">
        <v>5</v>
      </c>
      <c r="BE33" s="6">
        <v>4</v>
      </c>
      <c r="BF33" s="6">
        <v>4</v>
      </c>
      <c r="BG33" s="6">
        <v>3</v>
      </c>
      <c r="BH33" s="6">
        <v>2</v>
      </c>
      <c r="BI33" s="6">
        <v>2</v>
      </c>
      <c r="BJ33" s="6">
        <v>2</v>
      </c>
      <c r="BK33" s="6">
        <v>4</v>
      </c>
      <c r="BL33" s="6">
        <v>2</v>
      </c>
      <c r="BM33" s="6">
        <v>1</v>
      </c>
      <c r="BN33" s="6">
        <v>4</v>
      </c>
      <c r="BO33" s="6">
        <v>4</v>
      </c>
      <c r="BP33" s="6">
        <v>1</v>
      </c>
      <c r="BQ33" s="6">
        <v>3</v>
      </c>
      <c r="BR33" s="6">
        <v>4</v>
      </c>
      <c r="BS33" s="6">
        <v>2</v>
      </c>
      <c r="BT33" s="6">
        <v>1</v>
      </c>
      <c r="BU33" s="6">
        <v>3</v>
      </c>
      <c r="BV33" s="6">
        <v>4</v>
      </c>
      <c r="BW33" s="6">
        <v>2</v>
      </c>
      <c r="BX33" s="6">
        <v>4</v>
      </c>
      <c r="BY33" s="6">
        <v>1</v>
      </c>
      <c r="BZ33" s="6">
        <v>2</v>
      </c>
      <c r="CA33" s="6">
        <v>4</v>
      </c>
      <c r="CB33" s="6">
        <v>3</v>
      </c>
      <c r="CC33" s="6">
        <v>2</v>
      </c>
      <c r="CD33" s="6">
        <v>1</v>
      </c>
      <c r="CE33" s="6">
        <v>2</v>
      </c>
      <c r="CF33" s="6">
        <v>4</v>
      </c>
      <c r="CG33" s="6">
        <v>3</v>
      </c>
      <c r="CH33" s="6">
        <v>1</v>
      </c>
      <c r="CI33" s="6">
        <v>4</v>
      </c>
      <c r="CJ33" s="6">
        <v>4</v>
      </c>
      <c r="CK33" s="6">
        <v>4</v>
      </c>
      <c r="CL33" s="6">
        <v>2</v>
      </c>
      <c r="CM33" s="6">
        <v>4</v>
      </c>
      <c r="CN33" s="6">
        <v>3</v>
      </c>
      <c r="CO33" s="6">
        <v>1</v>
      </c>
      <c r="CP33" s="6">
        <v>2</v>
      </c>
      <c r="CQ33" s="6">
        <v>1</v>
      </c>
      <c r="CR33" s="6">
        <v>3</v>
      </c>
      <c r="CS33" s="6">
        <v>1</v>
      </c>
      <c r="CT33" s="6">
        <v>1</v>
      </c>
      <c r="CU33" s="6">
        <v>4</v>
      </c>
      <c r="CV33" s="6">
        <v>4</v>
      </c>
      <c r="CW33" s="6">
        <v>2</v>
      </c>
      <c r="CX33" s="6">
        <v>3</v>
      </c>
      <c r="CY33" s="6">
        <v>4</v>
      </c>
      <c r="CZ33" s="6">
        <v>3</v>
      </c>
      <c r="DA33" s="6">
        <v>3</v>
      </c>
      <c r="DB33" s="6">
        <v>4</v>
      </c>
      <c r="DC33" s="6">
        <v>2</v>
      </c>
      <c r="DD33" s="6">
        <v>5</v>
      </c>
      <c r="DE33" s="8">
        <f>AVERAGE(N33,Q33,V33)</f>
        <v>4.333333333333333</v>
      </c>
      <c r="DF33" s="8">
        <f>AVERAGE(O33,X33,AC33)</f>
        <v>5</v>
      </c>
      <c r="DG33" s="8">
        <f>AVERAGE(R33,Z33,AB33)</f>
        <v>3</v>
      </c>
      <c r="DH33" s="8">
        <f>AVERAGE(T33,AA33,AD33)</f>
        <v>5</v>
      </c>
      <c r="DI33" s="8">
        <f>AVERAGE(M33,S33,Y33)</f>
        <v>4.666666666666667</v>
      </c>
      <c r="DJ33" s="8">
        <f>AVERAGE(P33,U33,W33)</f>
        <v>3</v>
      </c>
      <c r="DK33" s="19">
        <v>2</v>
      </c>
      <c r="DL33" s="9"/>
      <c r="DM33" s="10"/>
    </row>
    <row r="34" spans="1:120" x14ac:dyDescent="0.25">
      <c r="A34" s="4">
        <v>4</v>
      </c>
      <c r="B34" s="5" t="s">
        <v>149</v>
      </c>
      <c r="C34" s="5" t="s">
        <v>150</v>
      </c>
      <c r="D34" s="6" t="s">
        <v>115</v>
      </c>
      <c r="E34" s="6">
        <v>2</v>
      </c>
      <c r="F34" s="7">
        <v>41975</v>
      </c>
      <c r="G34" s="6" t="s">
        <v>151</v>
      </c>
      <c r="H34" s="6">
        <v>1993</v>
      </c>
      <c r="I34" s="6">
        <v>2</v>
      </c>
      <c r="J34" s="6" t="s">
        <v>117</v>
      </c>
      <c r="K34" s="6">
        <v>1</v>
      </c>
      <c r="L34" s="6">
        <v>1</v>
      </c>
      <c r="M34" s="6">
        <v>4</v>
      </c>
      <c r="N34" s="6">
        <v>5</v>
      </c>
      <c r="O34" s="6">
        <v>6</v>
      </c>
      <c r="P34" s="6">
        <v>2</v>
      </c>
      <c r="Q34" s="6">
        <v>5</v>
      </c>
      <c r="R34" s="6">
        <v>4</v>
      </c>
      <c r="S34" s="6">
        <v>6</v>
      </c>
      <c r="T34" s="6">
        <v>6</v>
      </c>
      <c r="U34" s="6">
        <v>2</v>
      </c>
      <c r="V34" s="6">
        <v>3</v>
      </c>
      <c r="W34" s="6">
        <v>2</v>
      </c>
      <c r="X34" s="6">
        <v>4</v>
      </c>
      <c r="Y34" s="6">
        <v>6</v>
      </c>
      <c r="Z34" s="6">
        <v>6</v>
      </c>
      <c r="AA34" s="6">
        <v>5</v>
      </c>
      <c r="AB34" s="6">
        <v>1</v>
      </c>
      <c r="AC34" s="6">
        <v>6</v>
      </c>
      <c r="AD34" s="6">
        <v>5</v>
      </c>
      <c r="AE34" s="6">
        <v>4</v>
      </c>
      <c r="AF34" s="6">
        <v>3</v>
      </c>
      <c r="AG34" s="6">
        <v>4</v>
      </c>
      <c r="AH34" s="6">
        <v>3</v>
      </c>
      <c r="AI34" s="6">
        <v>6</v>
      </c>
      <c r="AJ34" s="6">
        <v>2</v>
      </c>
      <c r="AK34" s="6">
        <v>4</v>
      </c>
      <c r="AL34" s="6">
        <v>4</v>
      </c>
      <c r="AM34" s="6">
        <v>2</v>
      </c>
      <c r="AN34" s="6">
        <v>6</v>
      </c>
      <c r="AO34" s="6">
        <v>1</v>
      </c>
      <c r="AP34" s="6">
        <v>7</v>
      </c>
      <c r="AQ34" s="6">
        <v>5</v>
      </c>
      <c r="AR34" s="6">
        <v>2</v>
      </c>
      <c r="AS34" s="6">
        <v>4</v>
      </c>
      <c r="AT34" s="6">
        <v>0</v>
      </c>
      <c r="AU34" s="6">
        <v>5</v>
      </c>
      <c r="AV34" s="6">
        <v>5</v>
      </c>
      <c r="AW34" s="6">
        <v>5</v>
      </c>
      <c r="AX34" s="6">
        <v>4</v>
      </c>
      <c r="AY34" s="6">
        <v>3</v>
      </c>
      <c r="AZ34" s="6">
        <v>1</v>
      </c>
      <c r="BA34" s="6">
        <v>4</v>
      </c>
      <c r="BB34" s="6">
        <v>6</v>
      </c>
      <c r="BC34" s="6">
        <v>4</v>
      </c>
      <c r="BD34" s="6">
        <v>2</v>
      </c>
      <c r="BE34" s="6">
        <v>2</v>
      </c>
      <c r="BF34" s="6">
        <v>4</v>
      </c>
      <c r="BG34" s="6">
        <v>3</v>
      </c>
      <c r="BH34" s="6">
        <v>5</v>
      </c>
      <c r="BI34" s="6">
        <v>3</v>
      </c>
      <c r="BJ34" s="6">
        <v>2</v>
      </c>
      <c r="BK34" s="6">
        <v>2</v>
      </c>
      <c r="BL34" s="6">
        <v>4</v>
      </c>
      <c r="BM34" s="6">
        <v>3</v>
      </c>
      <c r="BN34" s="6">
        <v>5</v>
      </c>
      <c r="BO34" s="6">
        <v>2</v>
      </c>
      <c r="BP34" s="6">
        <v>2</v>
      </c>
      <c r="BQ34" s="6">
        <v>5</v>
      </c>
      <c r="BR34" s="6">
        <v>6</v>
      </c>
      <c r="BS34" s="6">
        <v>4</v>
      </c>
      <c r="BT34" s="6">
        <v>5</v>
      </c>
      <c r="BU34" s="6">
        <v>6</v>
      </c>
      <c r="BV34" s="6">
        <v>3</v>
      </c>
      <c r="BW34" s="6">
        <v>3</v>
      </c>
      <c r="BX34" s="6">
        <v>4</v>
      </c>
      <c r="BY34" s="6">
        <v>3</v>
      </c>
      <c r="BZ34" s="6">
        <v>7</v>
      </c>
      <c r="CA34" s="6">
        <v>4</v>
      </c>
      <c r="CB34" s="6">
        <v>4</v>
      </c>
      <c r="CC34" s="6">
        <v>1</v>
      </c>
      <c r="CD34" s="6">
        <v>1</v>
      </c>
      <c r="CE34" s="6">
        <v>4</v>
      </c>
      <c r="CF34" s="6">
        <v>6</v>
      </c>
      <c r="CG34" s="6">
        <v>2</v>
      </c>
      <c r="CH34" s="6">
        <v>1</v>
      </c>
      <c r="CI34" s="6">
        <v>7</v>
      </c>
      <c r="CJ34" s="6">
        <v>5</v>
      </c>
      <c r="CK34" s="6">
        <v>4</v>
      </c>
      <c r="CL34" s="6">
        <v>6</v>
      </c>
      <c r="CM34" s="6">
        <v>6</v>
      </c>
      <c r="CN34" s="6">
        <v>3</v>
      </c>
      <c r="CO34" s="6">
        <v>2</v>
      </c>
      <c r="CP34" s="6">
        <v>3</v>
      </c>
      <c r="CQ34" s="6">
        <v>2</v>
      </c>
      <c r="CR34" s="6">
        <v>3</v>
      </c>
      <c r="CS34" s="6">
        <v>4</v>
      </c>
      <c r="CT34" s="6">
        <v>2</v>
      </c>
      <c r="CU34" s="6">
        <v>3</v>
      </c>
      <c r="CV34" s="6">
        <v>3</v>
      </c>
      <c r="CW34" s="6">
        <v>3</v>
      </c>
      <c r="CX34" s="6">
        <v>2</v>
      </c>
      <c r="CY34" s="6">
        <v>6</v>
      </c>
      <c r="CZ34" s="6">
        <v>4</v>
      </c>
      <c r="DA34" s="6">
        <v>2</v>
      </c>
      <c r="DB34" s="6">
        <v>3</v>
      </c>
      <c r="DC34" s="6">
        <v>2</v>
      </c>
      <c r="DD34" s="6">
        <v>7</v>
      </c>
      <c r="DE34" s="8">
        <f>AVERAGE(N34,Q34,V34)</f>
        <v>4.333333333333333</v>
      </c>
      <c r="DF34" s="8">
        <f>AVERAGE(O34,X34,AC34)</f>
        <v>5.333333333333333</v>
      </c>
      <c r="DG34" s="8">
        <f>AVERAGE(R34,Z34,AB34)</f>
        <v>3.6666666666666665</v>
      </c>
      <c r="DH34" s="8">
        <f>AVERAGE(T34,AA34,AD34)</f>
        <v>5.333333333333333</v>
      </c>
      <c r="DI34" s="8">
        <f>AVERAGE(M34,S34,Y34)</f>
        <v>5.333333333333333</v>
      </c>
      <c r="DJ34" s="8">
        <f>AVERAGE(P34,U34,W34)</f>
        <v>2</v>
      </c>
      <c r="DK34" s="19">
        <v>2</v>
      </c>
      <c r="DL34" s="9"/>
      <c r="DM34" s="10"/>
      <c r="DN34" s="12"/>
      <c r="DO34" s="12"/>
      <c r="DP34" s="12"/>
    </row>
    <row r="35" spans="1:120" x14ac:dyDescent="0.25">
      <c r="A35" s="4">
        <v>29</v>
      </c>
      <c r="B35" s="5" t="s">
        <v>113</v>
      </c>
      <c r="C35" s="5" t="s">
        <v>241</v>
      </c>
      <c r="D35" s="6" t="s">
        <v>115</v>
      </c>
      <c r="E35" s="6">
        <v>1</v>
      </c>
      <c r="F35" s="7">
        <v>41975</v>
      </c>
      <c r="G35" s="6" t="s">
        <v>242</v>
      </c>
      <c r="H35" s="6">
        <v>1995</v>
      </c>
      <c r="I35" s="6">
        <v>2</v>
      </c>
      <c r="J35" s="6" t="s">
        <v>117</v>
      </c>
      <c r="K35" s="6">
        <v>1</v>
      </c>
      <c r="L35" s="6">
        <v>1</v>
      </c>
      <c r="M35" s="6">
        <v>6</v>
      </c>
      <c r="N35" s="6">
        <v>4</v>
      </c>
      <c r="O35" s="6">
        <v>4</v>
      </c>
      <c r="P35" s="6">
        <v>5</v>
      </c>
      <c r="Q35" s="6">
        <v>5</v>
      </c>
      <c r="R35" s="6">
        <v>5</v>
      </c>
      <c r="S35" s="6">
        <v>6</v>
      </c>
      <c r="T35" s="6">
        <v>4</v>
      </c>
      <c r="U35" s="6">
        <v>4</v>
      </c>
      <c r="V35" s="6">
        <v>4</v>
      </c>
      <c r="W35" s="6">
        <v>2</v>
      </c>
      <c r="X35" s="6">
        <v>6</v>
      </c>
      <c r="Y35" s="6">
        <v>6</v>
      </c>
      <c r="Z35" s="6">
        <v>4</v>
      </c>
      <c r="AA35" s="6">
        <v>5</v>
      </c>
      <c r="AB35" s="6">
        <v>4</v>
      </c>
      <c r="AC35" s="6">
        <v>5</v>
      </c>
      <c r="AD35" s="6">
        <v>5</v>
      </c>
      <c r="AE35" s="6">
        <v>6</v>
      </c>
      <c r="AF35" s="6">
        <v>6</v>
      </c>
      <c r="AG35" s="6">
        <v>6</v>
      </c>
      <c r="AH35" s="6">
        <v>4</v>
      </c>
      <c r="AI35" s="6">
        <v>6</v>
      </c>
      <c r="AJ35" s="6">
        <v>4</v>
      </c>
      <c r="AK35" s="6">
        <v>7</v>
      </c>
      <c r="AL35" s="6">
        <v>7</v>
      </c>
      <c r="AM35" s="6">
        <v>3</v>
      </c>
      <c r="AN35" s="6">
        <v>6</v>
      </c>
      <c r="AO35" s="6">
        <v>3</v>
      </c>
      <c r="AP35" s="6">
        <v>7</v>
      </c>
      <c r="AQ35" s="6">
        <v>7</v>
      </c>
      <c r="AR35" s="6">
        <v>3</v>
      </c>
      <c r="AS35" s="6">
        <v>5</v>
      </c>
      <c r="AT35" s="6">
        <v>3</v>
      </c>
      <c r="AU35" s="6">
        <v>7</v>
      </c>
      <c r="AV35" s="6">
        <v>7</v>
      </c>
      <c r="AW35" s="6">
        <v>6</v>
      </c>
      <c r="AX35" s="6">
        <v>3</v>
      </c>
      <c r="AY35" s="6">
        <v>4</v>
      </c>
      <c r="AZ35" s="6">
        <v>2</v>
      </c>
      <c r="BA35" s="6">
        <v>4</v>
      </c>
      <c r="BB35" s="6">
        <v>7</v>
      </c>
      <c r="BC35" s="6">
        <v>4</v>
      </c>
      <c r="BD35" s="6">
        <v>4</v>
      </c>
      <c r="BE35" s="6">
        <v>2</v>
      </c>
      <c r="BF35" s="6">
        <v>7</v>
      </c>
      <c r="BG35" s="6">
        <v>6</v>
      </c>
      <c r="BH35" s="6">
        <v>5</v>
      </c>
      <c r="BI35" s="6">
        <v>1</v>
      </c>
      <c r="BJ35" s="6">
        <v>4</v>
      </c>
      <c r="BK35" s="6">
        <v>4</v>
      </c>
      <c r="BL35" s="6">
        <v>4</v>
      </c>
      <c r="BM35" s="6">
        <v>2</v>
      </c>
      <c r="BN35" s="6">
        <v>5</v>
      </c>
      <c r="BO35" s="6">
        <v>3</v>
      </c>
      <c r="BP35" s="6">
        <v>1</v>
      </c>
      <c r="BQ35" s="6">
        <v>4</v>
      </c>
      <c r="BR35" s="6">
        <v>4</v>
      </c>
      <c r="BS35" s="6">
        <v>4</v>
      </c>
      <c r="BT35" s="6">
        <v>1</v>
      </c>
      <c r="BU35" s="6">
        <v>4</v>
      </c>
      <c r="BV35" s="6">
        <v>5</v>
      </c>
      <c r="BW35" s="6">
        <v>3</v>
      </c>
      <c r="BX35" s="6">
        <v>5</v>
      </c>
      <c r="BY35" s="6">
        <v>2</v>
      </c>
      <c r="BZ35" s="6">
        <v>1</v>
      </c>
      <c r="CA35" s="6">
        <v>6</v>
      </c>
      <c r="CB35" s="6">
        <v>4</v>
      </c>
      <c r="CC35" s="6">
        <v>3</v>
      </c>
      <c r="CD35" s="6">
        <v>1</v>
      </c>
      <c r="CE35" s="6">
        <v>2</v>
      </c>
      <c r="CF35" s="6">
        <v>6</v>
      </c>
      <c r="CG35" s="6">
        <v>2</v>
      </c>
      <c r="CH35" s="6">
        <v>2</v>
      </c>
      <c r="CI35" s="6">
        <v>2</v>
      </c>
      <c r="CJ35" s="6">
        <v>5</v>
      </c>
      <c r="CK35" s="6">
        <v>5</v>
      </c>
      <c r="CL35" s="6">
        <v>3</v>
      </c>
      <c r="CM35" s="6">
        <v>3</v>
      </c>
      <c r="CN35" s="6">
        <v>4</v>
      </c>
      <c r="CO35" s="6">
        <v>2</v>
      </c>
      <c r="CP35" s="6">
        <v>3</v>
      </c>
      <c r="CQ35" s="6">
        <v>2</v>
      </c>
      <c r="CR35" s="6">
        <v>4</v>
      </c>
      <c r="CS35" s="6">
        <v>4</v>
      </c>
      <c r="CT35" s="6">
        <v>2</v>
      </c>
      <c r="CU35" s="6">
        <v>4</v>
      </c>
      <c r="CV35" s="6">
        <v>4</v>
      </c>
      <c r="CW35" s="6">
        <v>4</v>
      </c>
      <c r="CX35" s="6">
        <v>2</v>
      </c>
      <c r="CY35" s="6">
        <v>5</v>
      </c>
      <c r="CZ35" s="6">
        <v>5</v>
      </c>
      <c r="DA35" s="6">
        <v>2</v>
      </c>
      <c r="DB35" s="6">
        <v>4</v>
      </c>
      <c r="DC35" s="6">
        <v>2</v>
      </c>
      <c r="DD35" s="6">
        <v>5</v>
      </c>
      <c r="DE35" s="8">
        <f>AVERAGE(N35,Q35,V35)</f>
        <v>4.333333333333333</v>
      </c>
      <c r="DF35" s="8">
        <f>AVERAGE(O35,X35,AC35)</f>
        <v>5</v>
      </c>
      <c r="DG35" s="8">
        <f>AVERAGE(R35,Z35,AB35)</f>
        <v>4.333333333333333</v>
      </c>
      <c r="DH35" s="8">
        <f>AVERAGE(T35,AA35,AD35)</f>
        <v>4.666666666666667</v>
      </c>
      <c r="DI35" s="8">
        <f>AVERAGE(M35,S35,Y35)</f>
        <v>6</v>
      </c>
      <c r="DJ35" s="8">
        <f>AVERAGE(P35,U35,W35)</f>
        <v>3.6666666666666665</v>
      </c>
      <c r="DK35" s="19">
        <v>2</v>
      </c>
      <c r="DL35" s="9"/>
      <c r="DM35" s="10"/>
    </row>
    <row r="36" spans="1:120" x14ac:dyDescent="0.25">
      <c r="A36" s="4">
        <v>20</v>
      </c>
      <c r="B36" s="5" t="s">
        <v>174</v>
      </c>
      <c r="C36" s="5" t="s">
        <v>314</v>
      </c>
      <c r="D36" s="6" t="s">
        <v>115</v>
      </c>
      <c r="E36" s="6">
        <v>1</v>
      </c>
      <c r="F36" s="7">
        <v>41975</v>
      </c>
      <c r="G36" s="6" t="s">
        <v>315</v>
      </c>
      <c r="H36" s="6">
        <v>1995</v>
      </c>
      <c r="I36" s="6">
        <v>2</v>
      </c>
      <c r="J36" s="6" t="s">
        <v>117</v>
      </c>
      <c r="K36" s="6">
        <v>1</v>
      </c>
      <c r="L36" s="6">
        <v>1</v>
      </c>
      <c r="M36" s="6">
        <v>1</v>
      </c>
      <c r="N36" s="6">
        <v>7</v>
      </c>
      <c r="O36" s="6">
        <v>4</v>
      </c>
      <c r="P36" s="6">
        <v>6</v>
      </c>
      <c r="Q36" s="6">
        <v>3</v>
      </c>
      <c r="R36" s="6">
        <v>3</v>
      </c>
      <c r="S36" s="6">
        <v>3</v>
      </c>
      <c r="T36" s="6">
        <v>6</v>
      </c>
      <c r="U36" s="6">
        <v>6</v>
      </c>
      <c r="V36" s="6">
        <v>3</v>
      </c>
      <c r="W36" s="6">
        <v>5</v>
      </c>
      <c r="X36" s="6">
        <v>3</v>
      </c>
      <c r="Y36" s="6">
        <v>5</v>
      </c>
      <c r="Z36" s="6">
        <v>6</v>
      </c>
      <c r="AA36" s="6">
        <v>4</v>
      </c>
      <c r="AB36" s="6">
        <v>5</v>
      </c>
      <c r="AC36" s="6">
        <v>3</v>
      </c>
      <c r="AD36" s="6">
        <v>5</v>
      </c>
      <c r="AE36" s="6">
        <v>6</v>
      </c>
      <c r="AF36" s="6">
        <v>7</v>
      </c>
      <c r="AG36" s="6">
        <v>6</v>
      </c>
      <c r="AH36" s="6">
        <v>7</v>
      </c>
      <c r="AI36" s="6">
        <v>3</v>
      </c>
      <c r="AJ36" s="6">
        <v>5</v>
      </c>
      <c r="AK36" s="6">
        <v>4</v>
      </c>
      <c r="AL36" s="6">
        <v>7</v>
      </c>
      <c r="AM36" s="6">
        <v>3</v>
      </c>
      <c r="AN36" s="6">
        <v>3</v>
      </c>
      <c r="AO36" s="6">
        <v>3</v>
      </c>
      <c r="AP36" s="6">
        <v>4</v>
      </c>
      <c r="AQ36" s="6">
        <v>7</v>
      </c>
      <c r="AR36" s="6">
        <v>7</v>
      </c>
      <c r="AS36" s="6">
        <v>4</v>
      </c>
      <c r="AT36" s="6">
        <v>4</v>
      </c>
      <c r="AU36" s="6">
        <v>4</v>
      </c>
      <c r="AV36" s="6">
        <v>7</v>
      </c>
      <c r="AW36" s="6">
        <v>4</v>
      </c>
      <c r="AX36" s="6">
        <v>4</v>
      </c>
      <c r="AY36" s="6">
        <v>3</v>
      </c>
      <c r="AZ36" s="6">
        <v>3</v>
      </c>
      <c r="BA36" s="6">
        <v>3</v>
      </c>
      <c r="BB36" s="6">
        <v>4</v>
      </c>
      <c r="BC36" s="6">
        <v>5</v>
      </c>
      <c r="BD36" s="6">
        <v>4</v>
      </c>
      <c r="BE36" s="6">
        <v>3</v>
      </c>
      <c r="BF36" s="6">
        <v>4</v>
      </c>
      <c r="BG36" s="6">
        <v>4</v>
      </c>
      <c r="BH36" s="6">
        <v>4</v>
      </c>
      <c r="BI36" s="6">
        <v>3</v>
      </c>
      <c r="BJ36" s="6">
        <v>4</v>
      </c>
      <c r="BK36" s="6">
        <v>3</v>
      </c>
      <c r="BL36" s="6">
        <v>4</v>
      </c>
      <c r="BM36" s="6">
        <v>3</v>
      </c>
      <c r="BN36" s="6">
        <v>3</v>
      </c>
      <c r="BO36" s="6">
        <v>5</v>
      </c>
      <c r="BP36" s="6">
        <v>4</v>
      </c>
      <c r="BQ36" s="6">
        <v>3</v>
      </c>
      <c r="BR36" s="6">
        <v>4</v>
      </c>
      <c r="BS36" s="6">
        <v>5</v>
      </c>
      <c r="BT36" s="6">
        <v>3</v>
      </c>
      <c r="BU36" s="6">
        <v>3</v>
      </c>
      <c r="BV36" s="6">
        <v>4</v>
      </c>
      <c r="BW36" s="6">
        <v>4</v>
      </c>
      <c r="BX36" s="6">
        <v>4</v>
      </c>
      <c r="BY36" s="6">
        <v>4</v>
      </c>
      <c r="BZ36" s="6">
        <v>2</v>
      </c>
      <c r="CA36" s="6">
        <v>6</v>
      </c>
      <c r="CB36" s="6">
        <v>5</v>
      </c>
      <c r="CC36" s="6">
        <v>3</v>
      </c>
      <c r="CD36" s="6">
        <v>3</v>
      </c>
      <c r="CE36" s="6">
        <v>3</v>
      </c>
      <c r="CF36" s="6">
        <v>3</v>
      </c>
      <c r="CG36" s="6">
        <v>5</v>
      </c>
      <c r="CH36" s="6">
        <v>2</v>
      </c>
      <c r="CI36" s="6">
        <v>3</v>
      </c>
      <c r="CJ36" s="6">
        <v>5</v>
      </c>
      <c r="CK36" s="6">
        <v>4</v>
      </c>
      <c r="CL36" s="6">
        <v>3</v>
      </c>
      <c r="CM36" s="6">
        <v>3</v>
      </c>
      <c r="CN36" s="6">
        <v>5</v>
      </c>
      <c r="CO36" s="6">
        <v>3</v>
      </c>
      <c r="CP36" s="6">
        <v>3</v>
      </c>
      <c r="CQ36" s="6">
        <v>3</v>
      </c>
      <c r="CR36" s="6">
        <v>2</v>
      </c>
      <c r="CS36" s="6">
        <v>3</v>
      </c>
      <c r="CT36" s="6">
        <v>3</v>
      </c>
      <c r="CU36" s="6">
        <v>2</v>
      </c>
      <c r="CV36" s="6">
        <v>3</v>
      </c>
      <c r="CW36" s="6">
        <v>3</v>
      </c>
      <c r="CX36" s="6">
        <v>3</v>
      </c>
      <c r="CY36" s="6">
        <v>3</v>
      </c>
      <c r="CZ36" s="6">
        <v>5</v>
      </c>
      <c r="DA36" s="6">
        <v>4</v>
      </c>
      <c r="DB36" s="6">
        <v>3</v>
      </c>
      <c r="DC36" s="6">
        <v>4</v>
      </c>
      <c r="DD36" s="6">
        <v>3</v>
      </c>
      <c r="DE36" s="8">
        <f>AVERAGE(N36,Q36,V36)</f>
        <v>4.333333333333333</v>
      </c>
      <c r="DF36" s="8">
        <f>AVERAGE(O36,X36,AC36)</f>
        <v>3.3333333333333335</v>
      </c>
      <c r="DG36" s="8">
        <f>AVERAGE(R36,Z36,AB36)</f>
        <v>4.666666666666667</v>
      </c>
      <c r="DH36" s="8">
        <f>AVERAGE(T36,AA36,AD36)</f>
        <v>5</v>
      </c>
      <c r="DI36" s="8">
        <f>AVERAGE(M36,S36,Y36)</f>
        <v>3</v>
      </c>
      <c r="DJ36" s="8">
        <f>AVERAGE(P36,U36,W36)</f>
        <v>5.666666666666667</v>
      </c>
      <c r="DK36" s="19">
        <v>2</v>
      </c>
      <c r="DL36" s="9"/>
      <c r="DM36" s="10"/>
    </row>
    <row r="37" spans="1:120" x14ac:dyDescent="0.25">
      <c r="A37" s="4">
        <v>107</v>
      </c>
      <c r="B37" s="5" t="s">
        <v>118</v>
      </c>
      <c r="C37" s="5" t="s">
        <v>271</v>
      </c>
      <c r="D37" s="6" t="s">
        <v>120</v>
      </c>
      <c r="E37" s="6">
        <v>1</v>
      </c>
      <c r="F37" s="7">
        <v>41982</v>
      </c>
      <c r="H37" s="6">
        <v>1994</v>
      </c>
      <c r="I37" s="6">
        <v>1</v>
      </c>
      <c r="J37" s="6" t="s">
        <v>117</v>
      </c>
      <c r="K37" s="6">
        <v>1</v>
      </c>
      <c r="L37" s="6">
        <v>1</v>
      </c>
      <c r="M37" s="6">
        <v>3</v>
      </c>
      <c r="N37" s="6">
        <v>1</v>
      </c>
      <c r="O37" s="6">
        <v>6</v>
      </c>
      <c r="P37" s="6">
        <v>4</v>
      </c>
      <c r="Q37" s="6">
        <v>6</v>
      </c>
      <c r="R37" s="6">
        <v>6</v>
      </c>
      <c r="S37" s="6">
        <v>6</v>
      </c>
      <c r="T37" s="6">
        <v>6</v>
      </c>
      <c r="U37" s="6">
        <v>4</v>
      </c>
      <c r="V37" s="6">
        <v>6</v>
      </c>
      <c r="W37" s="6">
        <v>4</v>
      </c>
      <c r="X37" s="6">
        <v>2</v>
      </c>
      <c r="Y37" s="6">
        <v>4</v>
      </c>
      <c r="Z37" s="6">
        <v>6</v>
      </c>
      <c r="AA37" s="6">
        <v>5</v>
      </c>
      <c r="AB37" s="6">
        <v>5</v>
      </c>
      <c r="AC37" s="6">
        <v>6</v>
      </c>
      <c r="AD37" s="6">
        <v>5</v>
      </c>
      <c r="AE37" s="6">
        <v>4</v>
      </c>
      <c r="AF37" s="6">
        <v>6</v>
      </c>
      <c r="AG37" s="6">
        <v>5</v>
      </c>
      <c r="AH37" s="6">
        <v>5</v>
      </c>
      <c r="AI37" s="6">
        <v>4</v>
      </c>
      <c r="AJ37" s="6">
        <v>4</v>
      </c>
      <c r="AK37" s="6">
        <v>6</v>
      </c>
      <c r="AL37" s="6">
        <v>5</v>
      </c>
      <c r="AM37" s="6">
        <v>5</v>
      </c>
      <c r="AN37" s="6">
        <v>6</v>
      </c>
      <c r="AO37" s="6">
        <v>5</v>
      </c>
      <c r="AP37" s="6">
        <v>6</v>
      </c>
      <c r="AQ37" s="6">
        <v>5</v>
      </c>
      <c r="AR37" s="6">
        <v>6</v>
      </c>
      <c r="AS37" s="6">
        <v>5</v>
      </c>
      <c r="AT37" s="6">
        <v>6</v>
      </c>
      <c r="AU37" s="6">
        <v>6</v>
      </c>
      <c r="AV37" s="6">
        <v>4</v>
      </c>
      <c r="AW37" s="6">
        <v>3</v>
      </c>
      <c r="AX37" s="6">
        <v>4</v>
      </c>
      <c r="AY37" s="6">
        <v>1</v>
      </c>
      <c r="AZ37" s="6">
        <v>2</v>
      </c>
      <c r="BA37" s="6">
        <v>2</v>
      </c>
      <c r="BB37" s="6">
        <v>3</v>
      </c>
      <c r="BC37" s="6">
        <v>2</v>
      </c>
      <c r="BD37" s="6">
        <v>3</v>
      </c>
      <c r="BE37" s="6">
        <v>5</v>
      </c>
      <c r="BF37" s="6">
        <v>4</v>
      </c>
      <c r="BG37" s="6">
        <v>6</v>
      </c>
      <c r="BH37" s="6">
        <v>2</v>
      </c>
      <c r="BI37" s="6">
        <v>1</v>
      </c>
      <c r="BJ37" s="6">
        <v>1</v>
      </c>
      <c r="BK37" s="6">
        <v>3</v>
      </c>
      <c r="BL37" s="6">
        <v>2</v>
      </c>
      <c r="BM37" s="6">
        <v>2</v>
      </c>
      <c r="BN37" s="6">
        <v>2</v>
      </c>
      <c r="BO37" s="6">
        <v>1</v>
      </c>
      <c r="BP37" s="6">
        <v>7</v>
      </c>
      <c r="BQ37" s="6">
        <v>2</v>
      </c>
      <c r="BR37" s="6">
        <v>3</v>
      </c>
      <c r="BS37" s="6">
        <v>2</v>
      </c>
      <c r="BT37" s="6">
        <v>1</v>
      </c>
      <c r="BU37" s="6">
        <v>1</v>
      </c>
      <c r="BV37" s="6">
        <v>2</v>
      </c>
      <c r="BW37" s="6">
        <v>3</v>
      </c>
      <c r="BX37" s="6">
        <v>2</v>
      </c>
      <c r="BY37" s="6">
        <v>3</v>
      </c>
      <c r="BZ37" s="6">
        <v>2</v>
      </c>
      <c r="CA37" s="6">
        <v>3</v>
      </c>
      <c r="CB37" s="6">
        <v>2</v>
      </c>
      <c r="CC37" s="6">
        <v>2</v>
      </c>
      <c r="CD37" s="6">
        <v>3</v>
      </c>
      <c r="CE37" s="6">
        <v>3</v>
      </c>
      <c r="CF37" s="6">
        <v>5</v>
      </c>
      <c r="CG37" s="6">
        <v>4</v>
      </c>
      <c r="CH37" s="6">
        <v>3</v>
      </c>
      <c r="CI37" s="6">
        <v>2</v>
      </c>
      <c r="CJ37" s="6">
        <v>3</v>
      </c>
      <c r="CK37" s="6">
        <v>3</v>
      </c>
      <c r="CL37" s="6">
        <v>4</v>
      </c>
      <c r="CM37" s="6">
        <v>5</v>
      </c>
      <c r="CN37" s="6">
        <v>4</v>
      </c>
      <c r="CO37" s="6">
        <v>3</v>
      </c>
      <c r="CP37" s="6">
        <v>2</v>
      </c>
      <c r="CQ37" s="6">
        <v>3</v>
      </c>
      <c r="CR37" s="6">
        <v>4</v>
      </c>
      <c r="CS37" s="6">
        <v>2</v>
      </c>
      <c r="CT37" s="6">
        <v>3</v>
      </c>
      <c r="CU37" s="6">
        <v>4</v>
      </c>
      <c r="CV37" s="6">
        <v>3</v>
      </c>
      <c r="CW37" s="6">
        <v>4</v>
      </c>
      <c r="CX37" s="6">
        <v>5</v>
      </c>
      <c r="CY37" s="6">
        <v>3</v>
      </c>
      <c r="CZ37" s="6">
        <v>4</v>
      </c>
      <c r="DA37" s="6">
        <v>3</v>
      </c>
      <c r="DB37" s="6">
        <v>4</v>
      </c>
      <c r="DC37" s="6">
        <v>3</v>
      </c>
      <c r="DD37" s="6">
        <v>5</v>
      </c>
      <c r="DE37" s="8">
        <f>AVERAGE(N37,Q37,V37)</f>
        <v>4.333333333333333</v>
      </c>
      <c r="DF37" s="8">
        <f>AVERAGE(O37,X37,AC37)</f>
        <v>4.666666666666667</v>
      </c>
      <c r="DG37" s="8">
        <f>AVERAGE(R37,Z37,AB37)</f>
        <v>5.666666666666667</v>
      </c>
      <c r="DH37" s="8">
        <f>AVERAGE(T37,AA37,AD37)</f>
        <v>5.333333333333333</v>
      </c>
      <c r="DI37" s="8">
        <f>AVERAGE(M37,S37,Y37)</f>
        <v>4.333333333333333</v>
      </c>
      <c r="DJ37" s="8">
        <f>AVERAGE(P37,U37,W37)</f>
        <v>4</v>
      </c>
      <c r="DK37" s="19">
        <v>2</v>
      </c>
      <c r="DL37" s="9"/>
      <c r="DM37" s="10"/>
    </row>
    <row r="38" spans="1:120" x14ac:dyDescent="0.25">
      <c r="A38" s="4">
        <v>14</v>
      </c>
      <c r="B38" s="5" t="s">
        <v>185</v>
      </c>
      <c r="C38" s="5" t="s">
        <v>287</v>
      </c>
      <c r="D38" s="6" t="s">
        <v>115</v>
      </c>
      <c r="E38" s="6">
        <v>2</v>
      </c>
      <c r="F38" s="7">
        <v>41975</v>
      </c>
      <c r="G38" s="6" t="s">
        <v>288</v>
      </c>
      <c r="H38" s="6">
        <v>1994</v>
      </c>
      <c r="I38" s="6">
        <v>2</v>
      </c>
      <c r="J38" s="6" t="s">
        <v>117</v>
      </c>
      <c r="K38" s="6">
        <v>1</v>
      </c>
      <c r="L38" s="6">
        <v>1</v>
      </c>
      <c r="M38" s="6">
        <v>7</v>
      </c>
      <c r="N38" s="6">
        <v>3</v>
      </c>
      <c r="O38" s="6">
        <v>6</v>
      </c>
      <c r="P38" s="6">
        <v>4</v>
      </c>
      <c r="Q38" s="6">
        <v>4</v>
      </c>
      <c r="R38" s="6">
        <v>4</v>
      </c>
      <c r="S38" s="6">
        <v>7</v>
      </c>
      <c r="T38" s="6">
        <v>5</v>
      </c>
      <c r="U38" s="6">
        <v>4</v>
      </c>
      <c r="V38" s="6">
        <v>6</v>
      </c>
      <c r="W38" s="6">
        <v>5</v>
      </c>
      <c r="X38" s="6">
        <v>7</v>
      </c>
      <c r="Y38" s="6">
        <v>7</v>
      </c>
      <c r="Z38" s="6">
        <v>7</v>
      </c>
      <c r="AA38" s="6">
        <v>7</v>
      </c>
      <c r="AB38" s="6">
        <v>6</v>
      </c>
      <c r="AC38" s="6">
        <v>7</v>
      </c>
      <c r="AD38" s="6">
        <v>7</v>
      </c>
      <c r="AE38" s="6">
        <v>7</v>
      </c>
      <c r="AF38" s="6">
        <v>5</v>
      </c>
      <c r="AG38" s="6">
        <v>4</v>
      </c>
      <c r="AH38" s="6">
        <v>4</v>
      </c>
      <c r="AI38" s="6">
        <v>5</v>
      </c>
      <c r="AJ38" s="6">
        <v>6</v>
      </c>
      <c r="AK38" s="6">
        <v>7</v>
      </c>
      <c r="AL38" s="6">
        <v>2</v>
      </c>
      <c r="AM38" s="6">
        <v>4</v>
      </c>
      <c r="AN38" s="6">
        <v>3</v>
      </c>
      <c r="AO38" s="6">
        <v>4</v>
      </c>
      <c r="AP38" s="6">
        <v>7</v>
      </c>
      <c r="AQ38" s="6">
        <v>7</v>
      </c>
      <c r="AR38" s="6">
        <v>5</v>
      </c>
      <c r="AS38" s="6">
        <v>2</v>
      </c>
      <c r="AT38" s="6">
        <v>4</v>
      </c>
      <c r="AU38" s="6">
        <v>6</v>
      </c>
      <c r="AV38" s="6">
        <v>3</v>
      </c>
      <c r="AW38" s="6">
        <v>6</v>
      </c>
      <c r="AX38" s="6">
        <v>2</v>
      </c>
      <c r="AY38" s="6">
        <v>4</v>
      </c>
      <c r="AZ38" s="6">
        <v>2</v>
      </c>
      <c r="BA38" s="6">
        <v>4</v>
      </c>
      <c r="BB38" s="6">
        <v>6</v>
      </c>
      <c r="BC38" s="6">
        <v>6</v>
      </c>
      <c r="BD38" s="6">
        <v>4</v>
      </c>
      <c r="BE38" s="6">
        <v>1</v>
      </c>
      <c r="BF38" s="6">
        <v>7</v>
      </c>
      <c r="BG38" s="6">
        <v>7</v>
      </c>
      <c r="BH38" s="6">
        <v>2</v>
      </c>
      <c r="BI38" s="6">
        <v>1</v>
      </c>
      <c r="BJ38" s="6">
        <v>5</v>
      </c>
      <c r="BK38" s="6">
        <v>5</v>
      </c>
      <c r="BL38" s="6">
        <v>2</v>
      </c>
      <c r="BM38" s="6">
        <v>1</v>
      </c>
      <c r="BN38" s="6">
        <v>6</v>
      </c>
      <c r="BO38" s="6">
        <v>1</v>
      </c>
      <c r="BP38" s="6">
        <v>1</v>
      </c>
      <c r="BQ38" s="6">
        <v>6</v>
      </c>
      <c r="BR38" s="6">
        <v>6</v>
      </c>
      <c r="BS38" s="6">
        <v>1</v>
      </c>
      <c r="BT38" s="6">
        <v>2</v>
      </c>
      <c r="BU38" s="6">
        <v>2</v>
      </c>
      <c r="BV38" s="6">
        <v>5</v>
      </c>
      <c r="BW38" s="6">
        <v>1</v>
      </c>
      <c r="BX38" s="6">
        <v>6</v>
      </c>
      <c r="BY38" s="6">
        <v>2</v>
      </c>
      <c r="BZ38" s="6">
        <v>3</v>
      </c>
      <c r="CA38" s="6">
        <v>7</v>
      </c>
      <c r="CB38" s="6">
        <v>2</v>
      </c>
      <c r="CC38" s="6">
        <v>3</v>
      </c>
      <c r="CD38" s="6">
        <v>1</v>
      </c>
      <c r="CE38" s="6">
        <v>3</v>
      </c>
      <c r="CF38" s="6">
        <v>7</v>
      </c>
      <c r="CG38" s="6">
        <v>3</v>
      </c>
      <c r="CH38" s="6">
        <v>3</v>
      </c>
      <c r="CI38" s="6">
        <v>3</v>
      </c>
      <c r="CJ38" s="6">
        <v>7</v>
      </c>
      <c r="CK38" s="6">
        <v>7</v>
      </c>
      <c r="CL38" s="6">
        <v>1</v>
      </c>
      <c r="CM38" s="6">
        <v>1</v>
      </c>
      <c r="CN38" s="6">
        <v>2</v>
      </c>
      <c r="CO38" s="6">
        <v>3</v>
      </c>
      <c r="CP38" s="6">
        <v>1</v>
      </c>
      <c r="CQ38" s="6">
        <v>1</v>
      </c>
      <c r="CR38" s="6">
        <v>4</v>
      </c>
      <c r="CS38" s="6">
        <v>1</v>
      </c>
      <c r="CT38" s="6">
        <v>1</v>
      </c>
      <c r="CU38" s="6">
        <v>6</v>
      </c>
      <c r="CV38" s="6">
        <v>7</v>
      </c>
      <c r="CW38" s="6">
        <v>1</v>
      </c>
      <c r="CX38" s="6">
        <v>3</v>
      </c>
      <c r="CY38" s="6">
        <v>3</v>
      </c>
      <c r="CZ38" s="6">
        <v>7</v>
      </c>
      <c r="DA38" s="6">
        <v>2</v>
      </c>
      <c r="DB38" s="6">
        <v>6</v>
      </c>
      <c r="DC38" s="6">
        <v>1</v>
      </c>
      <c r="DD38" s="6">
        <v>4</v>
      </c>
      <c r="DE38" s="8">
        <f>AVERAGE(N38,Q38,V38)</f>
        <v>4.333333333333333</v>
      </c>
      <c r="DF38" s="8">
        <f>AVERAGE(O38,X38,AC38)</f>
        <v>6.666666666666667</v>
      </c>
      <c r="DG38" s="8">
        <f>AVERAGE(R38,Z38,AB38)</f>
        <v>5.666666666666667</v>
      </c>
      <c r="DH38" s="8">
        <f>AVERAGE(T38,AA38,AD38)</f>
        <v>6.333333333333333</v>
      </c>
      <c r="DI38" s="8">
        <f>AVERAGE(M38,S38,Y38)</f>
        <v>7</v>
      </c>
      <c r="DJ38" s="8">
        <f>AVERAGE(P38,U38,W38)</f>
        <v>4.333333333333333</v>
      </c>
      <c r="DK38" s="19">
        <v>2</v>
      </c>
      <c r="DL38" s="9"/>
      <c r="DM38" s="10"/>
    </row>
    <row r="39" spans="1:120" x14ac:dyDescent="0.25">
      <c r="A39" s="4">
        <v>106</v>
      </c>
      <c r="B39" s="5" t="s">
        <v>157</v>
      </c>
      <c r="C39" s="5" t="s">
        <v>220</v>
      </c>
      <c r="D39" s="6" t="s">
        <v>120</v>
      </c>
      <c r="E39" s="6">
        <v>1</v>
      </c>
      <c r="F39" s="7">
        <v>41982</v>
      </c>
      <c r="G39" s="6" t="s">
        <v>221</v>
      </c>
      <c r="H39" s="6">
        <v>1994</v>
      </c>
      <c r="I39" s="6">
        <v>2</v>
      </c>
      <c r="J39" s="6" t="s">
        <v>117</v>
      </c>
      <c r="K39" s="6">
        <v>1</v>
      </c>
      <c r="L39" s="6">
        <v>1</v>
      </c>
      <c r="M39" s="6">
        <v>6</v>
      </c>
      <c r="N39" s="6">
        <v>4</v>
      </c>
      <c r="O39" s="6">
        <v>5</v>
      </c>
      <c r="P39" s="6">
        <v>3</v>
      </c>
      <c r="Q39" s="6">
        <v>6</v>
      </c>
      <c r="R39" s="6">
        <v>5</v>
      </c>
      <c r="S39" s="6">
        <v>7</v>
      </c>
      <c r="T39" s="6">
        <v>5</v>
      </c>
      <c r="U39" s="6">
        <v>4</v>
      </c>
      <c r="V39" s="6">
        <v>4</v>
      </c>
      <c r="W39" s="6">
        <v>3</v>
      </c>
      <c r="X39" s="6">
        <v>6</v>
      </c>
      <c r="Y39" s="6">
        <v>7</v>
      </c>
      <c r="Z39" s="6">
        <v>4</v>
      </c>
      <c r="AA39" s="6">
        <v>6</v>
      </c>
      <c r="AB39" s="6">
        <v>3</v>
      </c>
      <c r="AC39" s="6">
        <v>6</v>
      </c>
      <c r="AD39" s="6">
        <v>6</v>
      </c>
      <c r="AE39" s="6">
        <v>7</v>
      </c>
      <c r="AF39" s="6">
        <v>6</v>
      </c>
      <c r="AG39" s="6">
        <v>7</v>
      </c>
      <c r="AH39" s="6">
        <v>4</v>
      </c>
      <c r="AI39" s="6">
        <v>6</v>
      </c>
      <c r="AJ39" s="6">
        <v>4</v>
      </c>
      <c r="AK39" s="6">
        <v>6</v>
      </c>
      <c r="AL39" s="6">
        <v>5</v>
      </c>
      <c r="AM39" s="6">
        <v>4</v>
      </c>
      <c r="AN39" s="6">
        <v>5</v>
      </c>
      <c r="AO39" s="6">
        <v>4</v>
      </c>
      <c r="AP39" s="6">
        <v>6</v>
      </c>
      <c r="AQ39" s="6">
        <v>6</v>
      </c>
      <c r="AR39" s="6">
        <v>4</v>
      </c>
      <c r="AS39" s="6">
        <v>5</v>
      </c>
      <c r="AT39" s="6">
        <v>4</v>
      </c>
      <c r="AU39" s="6">
        <v>6</v>
      </c>
      <c r="AV39" s="6">
        <v>5</v>
      </c>
      <c r="AW39" s="6">
        <v>4</v>
      </c>
      <c r="AX39" s="6">
        <v>3</v>
      </c>
      <c r="AY39" s="6">
        <v>4</v>
      </c>
      <c r="AZ39" s="6">
        <v>4</v>
      </c>
      <c r="BA39" s="6">
        <v>4</v>
      </c>
      <c r="BB39" s="6">
        <v>5</v>
      </c>
      <c r="BC39" s="6">
        <v>4</v>
      </c>
      <c r="BD39" s="6">
        <v>5</v>
      </c>
      <c r="BE39" s="6">
        <v>3</v>
      </c>
      <c r="BF39" s="6">
        <v>6</v>
      </c>
      <c r="BG39" s="6">
        <v>5</v>
      </c>
      <c r="BH39" s="6">
        <v>3</v>
      </c>
      <c r="BI39" s="6">
        <v>3</v>
      </c>
      <c r="BJ39" s="6">
        <v>5</v>
      </c>
      <c r="BK39" s="6">
        <v>5</v>
      </c>
      <c r="BL39" s="6">
        <v>2</v>
      </c>
      <c r="BM39" s="6">
        <v>2</v>
      </c>
      <c r="BN39" s="6">
        <v>5</v>
      </c>
      <c r="BO39" s="6">
        <v>2</v>
      </c>
      <c r="BP39" s="6">
        <v>1</v>
      </c>
      <c r="BQ39" s="6">
        <v>5</v>
      </c>
      <c r="BR39" s="6">
        <v>5</v>
      </c>
      <c r="BS39" s="6">
        <v>2</v>
      </c>
      <c r="BT39" s="6">
        <v>2</v>
      </c>
      <c r="BU39" s="6">
        <v>4</v>
      </c>
      <c r="BV39" s="6">
        <v>6</v>
      </c>
      <c r="BW39" s="6">
        <v>3</v>
      </c>
      <c r="BX39" s="6">
        <v>5</v>
      </c>
      <c r="BY39" s="6">
        <v>2</v>
      </c>
      <c r="BZ39" s="6">
        <v>4</v>
      </c>
      <c r="CA39" s="6">
        <v>4</v>
      </c>
      <c r="CB39" s="6">
        <v>3</v>
      </c>
      <c r="CC39" s="6">
        <v>3</v>
      </c>
      <c r="CD39" s="6">
        <v>3</v>
      </c>
      <c r="CE39" s="6">
        <v>4</v>
      </c>
      <c r="CF39" s="6">
        <v>6</v>
      </c>
      <c r="CG39" s="6">
        <v>3</v>
      </c>
      <c r="CH39" s="6">
        <v>4</v>
      </c>
      <c r="CI39" s="6">
        <v>4</v>
      </c>
      <c r="CJ39" s="6">
        <v>5</v>
      </c>
      <c r="CK39" s="6">
        <v>4</v>
      </c>
      <c r="CL39" s="6">
        <v>3</v>
      </c>
      <c r="CM39" s="6">
        <v>2</v>
      </c>
      <c r="CN39" s="6">
        <v>4</v>
      </c>
      <c r="CO39" s="6">
        <v>4</v>
      </c>
      <c r="CP39" s="6">
        <v>3</v>
      </c>
      <c r="CQ39" s="6">
        <v>2</v>
      </c>
      <c r="CR39" s="6">
        <v>4</v>
      </c>
      <c r="CS39" s="6">
        <v>2</v>
      </c>
      <c r="CT39" s="6">
        <v>2</v>
      </c>
      <c r="CU39" s="6">
        <v>4</v>
      </c>
      <c r="CV39" s="6">
        <v>4</v>
      </c>
      <c r="CW39" s="6">
        <v>3</v>
      </c>
      <c r="CX39" s="6">
        <v>4</v>
      </c>
      <c r="CY39" s="6">
        <v>5</v>
      </c>
      <c r="CZ39" s="6">
        <v>5</v>
      </c>
      <c r="DA39" s="6">
        <v>3</v>
      </c>
      <c r="DB39" s="6">
        <v>4</v>
      </c>
      <c r="DC39" s="6">
        <v>4</v>
      </c>
      <c r="DD39" s="6">
        <v>5</v>
      </c>
      <c r="DE39" s="8">
        <f>AVERAGE(N39,Q39,V39)</f>
        <v>4.666666666666667</v>
      </c>
      <c r="DF39" s="8">
        <f>AVERAGE(O39,X39,AC39)</f>
        <v>5.666666666666667</v>
      </c>
      <c r="DG39" s="8">
        <f>AVERAGE(R39,Z39,AB39)</f>
        <v>4</v>
      </c>
      <c r="DH39" s="8">
        <f>AVERAGE(T39,AA39,AD39)</f>
        <v>5.666666666666667</v>
      </c>
      <c r="DI39" s="8">
        <f>AVERAGE(M39,S39,Y39)</f>
        <v>6.666666666666667</v>
      </c>
      <c r="DJ39" s="8">
        <f>AVERAGE(P39,U39,W39)</f>
        <v>3.3333333333333335</v>
      </c>
      <c r="DK39" s="19">
        <v>2</v>
      </c>
      <c r="DL39" s="9"/>
      <c r="DM39" s="10"/>
    </row>
    <row r="40" spans="1:120" x14ac:dyDescent="0.25">
      <c r="A40" s="4">
        <v>5</v>
      </c>
      <c r="B40" s="5" t="s">
        <v>149</v>
      </c>
      <c r="C40" s="5" t="s">
        <v>208</v>
      </c>
      <c r="D40" s="6" t="s">
        <v>115</v>
      </c>
      <c r="E40" s="6">
        <v>1</v>
      </c>
      <c r="F40" s="7">
        <v>41975</v>
      </c>
      <c r="G40" s="6" t="s">
        <v>209</v>
      </c>
      <c r="H40" s="6">
        <v>1995</v>
      </c>
      <c r="I40" s="6">
        <v>2</v>
      </c>
      <c r="J40" s="6" t="s">
        <v>117</v>
      </c>
      <c r="K40" s="6">
        <v>1</v>
      </c>
      <c r="L40" s="6">
        <v>1</v>
      </c>
      <c r="M40" s="6">
        <v>5</v>
      </c>
      <c r="N40" s="6">
        <v>4</v>
      </c>
      <c r="O40" s="6">
        <v>5</v>
      </c>
      <c r="P40" s="6">
        <v>3</v>
      </c>
      <c r="Q40" s="6">
        <v>6</v>
      </c>
      <c r="R40" s="6">
        <v>4</v>
      </c>
      <c r="S40" s="6">
        <v>6</v>
      </c>
      <c r="T40" s="6">
        <v>5</v>
      </c>
      <c r="U40" s="6">
        <v>3</v>
      </c>
      <c r="V40" s="6">
        <v>4</v>
      </c>
      <c r="W40" s="6">
        <v>3</v>
      </c>
      <c r="X40" s="6">
        <v>5</v>
      </c>
      <c r="Y40" s="6">
        <v>6</v>
      </c>
      <c r="Z40" s="6">
        <v>4</v>
      </c>
      <c r="AA40" s="6">
        <v>4</v>
      </c>
      <c r="AB40" s="6">
        <v>4</v>
      </c>
      <c r="AC40" s="6">
        <v>5</v>
      </c>
      <c r="AD40" s="6">
        <v>4</v>
      </c>
      <c r="AE40" s="6">
        <v>4</v>
      </c>
      <c r="AF40" s="6">
        <v>4</v>
      </c>
      <c r="AG40" s="6">
        <v>5</v>
      </c>
      <c r="AH40" s="6">
        <v>3</v>
      </c>
      <c r="AI40" s="6">
        <v>5</v>
      </c>
      <c r="AJ40" s="6">
        <v>3</v>
      </c>
      <c r="AK40" s="6">
        <v>4</v>
      </c>
      <c r="AL40" s="6">
        <v>4</v>
      </c>
      <c r="AM40" s="6">
        <v>3</v>
      </c>
      <c r="AN40" s="6">
        <v>4</v>
      </c>
      <c r="AO40" s="6">
        <v>3</v>
      </c>
      <c r="AP40" s="6">
        <v>4</v>
      </c>
      <c r="AQ40" s="6">
        <v>4</v>
      </c>
      <c r="AR40" s="6">
        <v>3</v>
      </c>
      <c r="AS40" s="6">
        <v>4</v>
      </c>
      <c r="AT40" s="6">
        <v>4</v>
      </c>
      <c r="AU40" s="6">
        <v>4</v>
      </c>
      <c r="AV40" s="6">
        <v>4</v>
      </c>
      <c r="AW40" s="6">
        <v>3</v>
      </c>
      <c r="AX40" s="6">
        <v>1</v>
      </c>
      <c r="AY40" s="6">
        <v>4</v>
      </c>
      <c r="AZ40" s="6">
        <v>3</v>
      </c>
      <c r="BA40" s="6">
        <v>3</v>
      </c>
      <c r="BB40" s="6">
        <v>4</v>
      </c>
      <c r="BC40" s="6">
        <v>2</v>
      </c>
      <c r="BD40" s="6">
        <v>4</v>
      </c>
      <c r="BE40" s="6">
        <v>3</v>
      </c>
      <c r="BF40" s="6">
        <v>3</v>
      </c>
      <c r="BG40" s="6">
        <v>2</v>
      </c>
      <c r="BH40" s="6">
        <v>1</v>
      </c>
      <c r="BI40" s="6">
        <v>1</v>
      </c>
      <c r="BJ40" s="6">
        <v>1</v>
      </c>
      <c r="BK40" s="6">
        <v>2</v>
      </c>
      <c r="BL40" s="6">
        <v>2</v>
      </c>
      <c r="BM40" s="6">
        <v>1</v>
      </c>
      <c r="BN40" s="6">
        <v>4</v>
      </c>
      <c r="BO40" s="6">
        <v>1</v>
      </c>
      <c r="BP40" s="6">
        <v>1</v>
      </c>
      <c r="BQ40" s="6">
        <v>5</v>
      </c>
      <c r="BR40" s="6">
        <v>3</v>
      </c>
      <c r="BS40" s="6">
        <v>2</v>
      </c>
      <c r="BT40" s="6">
        <v>1</v>
      </c>
      <c r="BU40" s="6">
        <v>4</v>
      </c>
      <c r="BV40" s="6">
        <v>3</v>
      </c>
      <c r="BW40" s="6">
        <v>1</v>
      </c>
      <c r="BX40" s="6">
        <v>3</v>
      </c>
      <c r="BY40" s="6">
        <v>4</v>
      </c>
      <c r="BZ40" s="6">
        <v>5</v>
      </c>
      <c r="CA40" s="6">
        <v>4</v>
      </c>
      <c r="CB40" s="6">
        <v>3</v>
      </c>
      <c r="CC40" s="6">
        <v>1</v>
      </c>
      <c r="CD40" s="6">
        <v>1</v>
      </c>
      <c r="CE40" s="6">
        <v>1</v>
      </c>
      <c r="CF40" s="6">
        <v>3</v>
      </c>
      <c r="CG40" s="6">
        <v>1</v>
      </c>
      <c r="CH40" s="6">
        <v>2</v>
      </c>
      <c r="CI40" s="6">
        <v>5</v>
      </c>
      <c r="CJ40" s="6">
        <v>3</v>
      </c>
      <c r="CK40" s="6">
        <v>4</v>
      </c>
      <c r="CL40" s="6">
        <v>4</v>
      </c>
      <c r="CM40" s="6">
        <v>1</v>
      </c>
      <c r="CN40" s="6">
        <v>5</v>
      </c>
      <c r="CO40" s="6">
        <v>2</v>
      </c>
      <c r="CP40" s="6">
        <v>4</v>
      </c>
      <c r="CQ40" s="6">
        <v>1</v>
      </c>
      <c r="CR40" s="6">
        <v>2</v>
      </c>
      <c r="CS40" s="6">
        <v>1</v>
      </c>
      <c r="CT40" s="6">
        <v>1</v>
      </c>
      <c r="CU40" s="6">
        <v>4</v>
      </c>
      <c r="CV40" s="6">
        <v>2</v>
      </c>
      <c r="CW40" s="6">
        <v>3</v>
      </c>
      <c r="CX40" s="6">
        <v>1</v>
      </c>
      <c r="CY40" s="6">
        <v>5</v>
      </c>
      <c r="CZ40" s="6">
        <v>3</v>
      </c>
      <c r="DA40" s="6">
        <v>2</v>
      </c>
      <c r="DB40" s="6">
        <v>4</v>
      </c>
      <c r="DC40" s="6">
        <v>3</v>
      </c>
      <c r="DD40" s="6">
        <v>6</v>
      </c>
      <c r="DE40" s="8">
        <f>AVERAGE(N40,Q40,V40)</f>
        <v>4.666666666666667</v>
      </c>
      <c r="DF40" s="8">
        <f>AVERAGE(O40,X40,AC40)</f>
        <v>5</v>
      </c>
      <c r="DG40" s="8">
        <f>AVERAGE(R40,Z40,AB40)</f>
        <v>4</v>
      </c>
      <c r="DH40" s="8">
        <f>AVERAGE(T40,AA40,AD40)</f>
        <v>4.333333333333333</v>
      </c>
      <c r="DI40" s="8">
        <f>AVERAGE(M40,S40,Y40)</f>
        <v>5.666666666666667</v>
      </c>
      <c r="DJ40" s="8">
        <f>AVERAGE(P40,U40,W40)</f>
        <v>3</v>
      </c>
      <c r="DK40" s="19">
        <v>2</v>
      </c>
      <c r="DL40" s="9"/>
      <c r="DM40" s="10"/>
    </row>
    <row r="41" spans="1:120" x14ac:dyDescent="0.25">
      <c r="A41" s="4">
        <v>26</v>
      </c>
      <c r="B41" s="5" t="s">
        <v>113</v>
      </c>
      <c r="C41" s="5" t="s">
        <v>216</v>
      </c>
      <c r="D41" s="6" t="s">
        <v>115</v>
      </c>
      <c r="E41" s="6">
        <v>1</v>
      </c>
      <c r="F41" s="7">
        <v>41975</v>
      </c>
      <c r="G41" s="6" t="s">
        <v>217</v>
      </c>
      <c r="H41" s="6">
        <v>1995</v>
      </c>
      <c r="I41" s="6">
        <v>2</v>
      </c>
      <c r="J41" s="6" t="s">
        <v>117</v>
      </c>
      <c r="K41" s="6">
        <v>1</v>
      </c>
      <c r="L41" s="6">
        <v>1</v>
      </c>
      <c r="M41" s="6">
        <v>6</v>
      </c>
      <c r="N41" s="6">
        <v>4</v>
      </c>
      <c r="O41" s="6">
        <v>5</v>
      </c>
      <c r="P41" s="6">
        <v>4</v>
      </c>
      <c r="Q41" s="6">
        <v>6</v>
      </c>
      <c r="R41" s="6">
        <v>5</v>
      </c>
      <c r="S41" s="6">
        <v>5</v>
      </c>
      <c r="T41" s="6">
        <v>5</v>
      </c>
      <c r="U41" s="6">
        <v>4</v>
      </c>
      <c r="V41" s="6">
        <v>4</v>
      </c>
      <c r="W41" s="6">
        <v>2</v>
      </c>
      <c r="X41" s="6">
        <v>5</v>
      </c>
      <c r="Y41" s="6">
        <v>6</v>
      </c>
      <c r="Z41" s="6">
        <v>5</v>
      </c>
      <c r="AA41" s="6">
        <v>4</v>
      </c>
      <c r="AB41" s="6">
        <v>4</v>
      </c>
      <c r="AC41" s="6">
        <v>5</v>
      </c>
      <c r="AD41" s="6">
        <v>5</v>
      </c>
      <c r="AE41" s="6">
        <v>7</v>
      </c>
      <c r="AF41" s="6">
        <v>4</v>
      </c>
      <c r="AG41" s="6">
        <v>7</v>
      </c>
      <c r="AH41" s="6">
        <v>2</v>
      </c>
      <c r="AI41" s="6">
        <v>4</v>
      </c>
      <c r="AJ41" s="6">
        <v>4</v>
      </c>
      <c r="AK41" s="6">
        <v>6</v>
      </c>
      <c r="AL41" s="6">
        <v>6</v>
      </c>
      <c r="AM41" s="6">
        <v>4</v>
      </c>
      <c r="AN41" s="6">
        <v>6</v>
      </c>
      <c r="AO41" s="6">
        <v>2</v>
      </c>
      <c r="AP41" s="6">
        <v>7</v>
      </c>
      <c r="AQ41" s="6">
        <v>6</v>
      </c>
      <c r="AR41" s="6">
        <v>3</v>
      </c>
      <c r="AS41" s="6">
        <v>4</v>
      </c>
      <c r="AT41" s="6">
        <v>3</v>
      </c>
      <c r="AU41" s="6">
        <v>7</v>
      </c>
      <c r="AV41" s="6">
        <v>6</v>
      </c>
      <c r="AW41" s="6">
        <v>5</v>
      </c>
      <c r="AX41" s="6">
        <v>2</v>
      </c>
      <c r="AY41" s="6">
        <v>4</v>
      </c>
      <c r="AZ41" s="6">
        <v>4</v>
      </c>
      <c r="BA41" s="6">
        <v>3</v>
      </c>
      <c r="BB41" s="6">
        <v>5</v>
      </c>
      <c r="BC41" s="6">
        <v>2</v>
      </c>
      <c r="BD41" s="6">
        <v>5</v>
      </c>
      <c r="BE41" s="6">
        <v>4</v>
      </c>
      <c r="BF41" s="6">
        <v>5</v>
      </c>
      <c r="BG41" s="6">
        <v>4</v>
      </c>
      <c r="BH41" s="6">
        <v>3</v>
      </c>
      <c r="BI41" s="6">
        <v>3</v>
      </c>
      <c r="BJ41" s="6">
        <v>2</v>
      </c>
      <c r="BK41" s="6">
        <v>4</v>
      </c>
      <c r="BL41" s="6">
        <v>3</v>
      </c>
      <c r="BM41" s="6">
        <v>1</v>
      </c>
      <c r="BN41" s="6">
        <v>4</v>
      </c>
      <c r="BO41" s="6">
        <v>3</v>
      </c>
      <c r="BP41" s="6">
        <v>1</v>
      </c>
      <c r="BQ41" s="6">
        <v>3</v>
      </c>
      <c r="BR41" s="6">
        <v>4</v>
      </c>
      <c r="BS41" s="6">
        <v>3</v>
      </c>
      <c r="BT41" s="6">
        <v>4</v>
      </c>
      <c r="BU41" s="6">
        <v>4</v>
      </c>
      <c r="BV41" s="6">
        <v>5</v>
      </c>
      <c r="BW41" s="6">
        <v>4</v>
      </c>
      <c r="BX41" s="6">
        <v>4</v>
      </c>
      <c r="BY41" s="6">
        <v>5</v>
      </c>
      <c r="BZ41" s="6">
        <v>6</v>
      </c>
      <c r="CA41" s="6">
        <v>4</v>
      </c>
      <c r="CB41" s="6">
        <v>2</v>
      </c>
      <c r="CC41" s="6">
        <v>2</v>
      </c>
      <c r="CD41" s="6">
        <v>2</v>
      </c>
      <c r="CE41" s="6">
        <v>3</v>
      </c>
      <c r="CF41" s="6">
        <v>5</v>
      </c>
      <c r="CG41" s="6">
        <v>2</v>
      </c>
      <c r="CH41" s="6">
        <v>3</v>
      </c>
      <c r="CI41" s="6">
        <v>5</v>
      </c>
      <c r="CJ41" s="6">
        <v>5</v>
      </c>
      <c r="CK41" s="6">
        <v>4</v>
      </c>
      <c r="CL41" s="6">
        <v>2</v>
      </c>
      <c r="CM41" s="6">
        <v>2</v>
      </c>
      <c r="CN41" s="6">
        <v>4</v>
      </c>
      <c r="CO41" s="6">
        <v>4</v>
      </c>
      <c r="CP41" s="6">
        <v>3</v>
      </c>
      <c r="CQ41" s="6">
        <v>2</v>
      </c>
      <c r="CR41" s="6">
        <v>4</v>
      </c>
      <c r="CS41" s="6">
        <v>3</v>
      </c>
      <c r="CT41" s="6">
        <v>2</v>
      </c>
      <c r="CU41" s="6">
        <v>4</v>
      </c>
      <c r="CV41" s="6">
        <v>3</v>
      </c>
      <c r="CW41" s="6">
        <v>3</v>
      </c>
      <c r="CX41" s="6">
        <v>3</v>
      </c>
      <c r="CY41" s="6">
        <v>5</v>
      </c>
      <c r="CZ41" s="6">
        <v>5</v>
      </c>
      <c r="DA41" s="6">
        <v>3</v>
      </c>
      <c r="DB41" s="6">
        <v>4</v>
      </c>
      <c r="DC41" s="6">
        <v>3</v>
      </c>
      <c r="DD41" s="6">
        <v>5</v>
      </c>
      <c r="DE41" s="8">
        <f>AVERAGE(N41,Q41,V41)</f>
        <v>4.666666666666667</v>
      </c>
      <c r="DF41" s="8">
        <f>AVERAGE(O41,X41,AC41)</f>
        <v>5</v>
      </c>
      <c r="DG41" s="8">
        <f>AVERAGE(R41,Z41,AB41)</f>
        <v>4.666666666666667</v>
      </c>
      <c r="DH41" s="8">
        <f>AVERAGE(T41,AA41,AD41)</f>
        <v>4.666666666666667</v>
      </c>
      <c r="DI41" s="8">
        <f>AVERAGE(M41,S41,Y41)</f>
        <v>5.666666666666667</v>
      </c>
      <c r="DJ41" s="8">
        <f>AVERAGE(P41,U41,W41)</f>
        <v>3.3333333333333335</v>
      </c>
      <c r="DK41" s="19">
        <v>2</v>
      </c>
      <c r="DL41" s="9"/>
      <c r="DM41" s="10"/>
    </row>
    <row r="42" spans="1:120" x14ac:dyDescent="0.25">
      <c r="A42" s="4">
        <v>15</v>
      </c>
      <c r="B42" s="5" t="s">
        <v>140</v>
      </c>
      <c r="C42" s="5" t="s">
        <v>245</v>
      </c>
      <c r="D42" s="6" t="s">
        <v>115</v>
      </c>
      <c r="E42" s="6">
        <v>3</v>
      </c>
      <c r="F42" s="7">
        <v>41975</v>
      </c>
      <c r="G42" s="6" t="s">
        <v>246</v>
      </c>
      <c r="H42" s="6">
        <v>1994</v>
      </c>
      <c r="I42" s="6">
        <v>2</v>
      </c>
      <c r="J42" s="6" t="s">
        <v>117</v>
      </c>
      <c r="K42" s="6">
        <v>1</v>
      </c>
      <c r="L42" s="6">
        <v>1</v>
      </c>
      <c r="M42" s="6">
        <v>6</v>
      </c>
      <c r="N42" s="6">
        <v>4</v>
      </c>
      <c r="O42" s="6">
        <v>5</v>
      </c>
      <c r="P42" s="6">
        <v>4</v>
      </c>
      <c r="Q42" s="6">
        <v>5</v>
      </c>
      <c r="R42" s="6">
        <v>5</v>
      </c>
      <c r="S42" s="6">
        <v>6</v>
      </c>
      <c r="T42" s="6">
        <v>7</v>
      </c>
      <c r="U42" s="6">
        <v>3</v>
      </c>
      <c r="V42" s="6">
        <v>5</v>
      </c>
      <c r="W42" s="6">
        <v>4</v>
      </c>
      <c r="X42" s="6">
        <v>5</v>
      </c>
      <c r="Y42" s="6">
        <v>6</v>
      </c>
      <c r="Z42" s="6">
        <v>5</v>
      </c>
      <c r="AA42" s="6">
        <v>6</v>
      </c>
      <c r="AB42" s="6">
        <v>5</v>
      </c>
      <c r="AC42" s="6">
        <v>5</v>
      </c>
      <c r="AD42" s="6">
        <v>6</v>
      </c>
      <c r="AE42" s="6">
        <v>6</v>
      </c>
      <c r="AF42" s="6">
        <v>4</v>
      </c>
      <c r="AG42" s="6">
        <v>6</v>
      </c>
      <c r="AH42" s="6">
        <v>5</v>
      </c>
      <c r="AI42" s="6">
        <v>5</v>
      </c>
      <c r="AJ42" s="6">
        <v>5</v>
      </c>
      <c r="AK42" s="6">
        <v>4</v>
      </c>
      <c r="AL42" s="6">
        <v>5</v>
      </c>
      <c r="AM42" s="6">
        <v>4</v>
      </c>
      <c r="AN42" s="6">
        <v>5</v>
      </c>
      <c r="AO42" s="6">
        <v>5</v>
      </c>
      <c r="AP42" s="6">
        <v>5</v>
      </c>
      <c r="AQ42" s="6">
        <v>6</v>
      </c>
      <c r="AR42" s="6">
        <v>5</v>
      </c>
      <c r="AS42" s="6">
        <v>4</v>
      </c>
      <c r="AT42" s="6">
        <v>5</v>
      </c>
      <c r="AU42" s="6">
        <v>6</v>
      </c>
      <c r="AV42" s="6">
        <v>6</v>
      </c>
      <c r="AW42" s="6">
        <v>4</v>
      </c>
      <c r="AX42" s="6">
        <v>2</v>
      </c>
      <c r="AY42" s="6">
        <v>3</v>
      </c>
      <c r="AZ42" s="6">
        <v>2</v>
      </c>
      <c r="BA42" s="6">
        <v>4</v>
      </c>
      <c r="BB42" s="6">
        <v>5</v>
      </c>
      <c r="BC42" s="6">
        <v>2</v>
      </c>
      <c r="BD42" s="6">
        <v>3</v>
      </c>
      <c r="BE42" s="6">
        <v>3</v>
      </c>
      <c r="BF42" s="6">
        <v>4</v>
      </c>
      <c r="BG42" s="6">
        <v>4</v>
      </c>
      <c r="BH42" s="6">
        <v>3</v>
      </c>
      <c r="BI42" s="6">
        <v>5</v>
      </c>
      <c r="BJ42" s="6">
        <v>3</v>
      </c>
      <c r="BK42" s="6">
        <v>3</v>
      </c>
      <c r="BL42" s="6">
        <v>3</v>
      </c>
      <c r="BM42" s="6">
        <v>2</v>
      </c>
      <c r="BN42" s="6">
        <v>4</v>
      </c>
      <c r="BO42" s="6">
        <v>6</v>
      </c>
      <c r="BP42" s="6">
        <v>2</v>
      </c>
      <c r="BQ42" s="6">
        <v>3</v>
      </c>
      <c r="BR42" s="6">
        <v>4</v>
      </c>
      <c r="BS42" s="6">
        <v>3</v>
      </c>
      <c r="BT42" s="6">
        <v>5</v>
      </c>
      <c r="BU42" s="6">
        <v>4</v>
      </c>
      <c r="BV42" s="6">
        <v>4</v>
      </c>
      <c r="BW42" s="6">
        <v>5</v>
      </c>
      <c r="BX42" s="6">
        <v>4</v>
      </c>
      <c r="BY42" s="6">
        <v>2</v>
      </c>
      <c r="BZ42" s="6">
        <v>5</v>
      </c>
      <c r="CA42" s="6">
        <v>4</v>
      </c>
      <c r="CB42" s="6">
        <v>3</v>
      </c>
      <c r="CC42" s="6">
        <v>1</v>
      </c>
      <c r="CD42" s="6">
        <v>3</v>
      </c>
      <c r="CE42" s="6">
        <v>3</v>
      </c>
      <c r="CF42" s="6">
        <v>4</v>
      </c>
      <c r="CG42" s="6">
        <v>2</v>
      </c>
      <c r="CH42" s="6">
        <v>2</v>
      </c>
      <c r="CI42" s="6">
        <v>6</v>
      </c>
      <c r="CJ42" s="6">
        <v>4</v>
      </c>
      <c r="CK42" s="6">
        <v>4</v>
      </c>
      <c r="CL42" s="6">
        <v>2</v>
      </c>
      <c r="CM42" s="6">
        <v>3</v>
      </c>
      <c r="CN42" s="6">
        <v>4</v>
      </c>
      <c r="CO42" s="6">
        <v>2</v>
      </c>
      <c r="CP42" s="6">
        <v>4</v>
      </c>
      <c r="CQ42" s="6">
        <v>1</v>
      </c>
      <c r="CR42" s="6">
        <v>4</v>
      </c>
      <c r="CS42" s="6">
        <v>5</v>
      </c>
      <c r="CT42" s="6">
        <v>2</v>
      </c>
      <c r="CU42" s="6">
        <v>4</v>
      </c>
      <c r="CV42" s="6">
        <v>4</v>
      </c>
      <c r="CW42" s="6">
        <v>2</v>
      </c>
      <c r="CX42" s="6">
        <v>5</v>
      </c>
      <c r="CY42" s="6">
        <v>6</v>
      </c>
      <c r="CZ42" s="6">
        <v>3</v>
      </c>
      <c r="DA42" s="6">
        <v>6</v>
      </c>
      <c r="DB42" s="6">
        <v>4</v>
      </c>
      <c r="DC42" s="6">
        <v>2</v>
      </c>
      <c r="DD42" s="6">
        <v>6</v>
      </c>
      <c r="DE42" s="8">
        <f>AVERAGE(N42,Q42,V42)</f>
        <v>4.666666666666667</v>
      </c>
      <c r="DF42" s="8">
        <f>AVERAGE(O42,X42,AC42)</f>
        <v>5</v>
      </c>
      <c r="DG42" s="8">
        <f>AVERAGE(R42,Z42,AB42)</f>
        <v>5</v>
      </c>
      <c r="DH42" s="8">
        <f>AVERAGE(T42,AA42,AD42)</f>
        <v>6.333333333333333</v>
      </c>
      <c r="DI42" s="8">
        <f>AVERAGE(M42,S42,Y42)</f>
        <v>6</v>
      </c>
      <c r="DJ42" s="8">
        <f>AVERAGE(P42,U42,W42)</f>
        <v>3.6666666666666665</v>
      </c>
      <c r="DK42" s="19">
        <v>2</v>
      </c>
      <c r="DL42" s="9"/>
      <c r="DM42" s="10"/>
    </row>
    <row r="43" spans="1:120" x14ac:dyDescent="0.25">
      <c r="A43" s="4">
        <v>38</v>
      </c>
      <c r="B43" s="5" t="s">
        <v>137</v>
      </c>
      <c r="C43" s="5" t="s">
        <v>138</v>
      </c>
      <c r="D43" s="6" t="s">
        <v>120</v>
      </c>
      <c r="E43" s="6">
        <v>3</v>
      </c>
      <c r="F43" s="7">
        <v>41982</v>
      </c>
      <c r="G43" s="6" t="s">
        <v>139</v>
      </c>
      <c r="H43" s="6">
        <v>1993</v>
      </c>
      <c r="I43" s="6">
        <v>2</v>
      </c>
      <c r="J43" s="6" t="s">
        <v>117</v>
      </c>
      <c r="K43" s="6">
        <v>1</v>
      </c>
      <c r="L43" s="6">
        <v>1</v>
      </c>
      <c r="M43" s="6">
        <v>5</v>
      </c>
      <c r="N43" s="6">
        <v>5</v>
      </c>
      <c r="O43" s="6">
        <v>5</v>
      </c>
      <c r="P43" s="6">
        <v>1</v>
      </c>
      <c r="Q43" s="6">
        <v>5</v>
      </c>
      <c r="R43" s="6">
        <v>3</v>
      </c>
      <c r="S43" s="6">
        <v>5</v>
      </c>
      <c r="T43" s="6">
        <v>5</v>
      </c>
      <c r="U43" s="6">
        <v>2</v>
      </c>
      <c r="V43" s="6">
        <v>4</v>
      </c>
      <c r="W43" s="6">
        <v>2</v>
      </c>
      <c r="X43" s="6">
        <v>4</v>
      </c>
      <c r="Y43" s="6">
        <v>5</v>
      </c>
      <c r="Z43" s="6">
        <v>3</v>
      </c>
      <c r="AA43" s="6">
        <v>5</v>
      </c>
      <c r="AB43" s="6">
        <v>4</v>
      </c>
      <c r="AC43" s="6">
        <v>5</v>
      </c>
      <c r="AD43" s="6">
        <v>5</v>
      </c>
      <c r="AE43" s="6">
        <v>5</v>
      </c>
      <c r="AF43" s="6">
        <v>5</v>
      </c>
      <c r="AG43" s="6">
        <v>5</v>
      </c>
      <c r="AH43" s="6">
        <v>2</v>
      </c>
      <c r="AI43" s="6">
        <v>5</v>
      </c>
      <c r="AJ43" s="6">
        <v>2</v>
      </c>
      <c r="AK43" s="6">
        <v>5</v>
      </c>
      <c r="AL43" s="6">
        <v>5</v>
      </c>
      <c r="AM43" s="6">
        <v>2</v>
      </c>
      <c r="AN43" s="6">
        <v>4</v>
      </c>
      <c r="AO43" s="6">
        <v>2</v>
      </c>
      <c r="AP43" s="6">
        <v>6</v>
      </c>
      <c r="AQ43" s="6">
        <v>6</v>
      </c>
      <c r="AR43" s="6">
        <v>2</v>
      </c>
      <c r="AS43" s="6">
        <v>5</v>
      </c>
      <c r="AT43" s="6">
        <v>2</v>
      </c>
      <c r="AU43" s="6">
        <v>5</v>
      </c>
      <c r="AV43" s="6">
        <v>5</v>
      </c>
      <c r="AW43" s="6">
        <v>4</v>
      </c>
      <c r="AX43" s="6">
        <v>3</v>
      </c>
      <c r="AY43" s="6">
        <v>3</v>
      </c>
      <c r="AZ43" s="6">
        <v>3</v>
      </c>
      <c r="BA43" s="6">
        <v>4</v>
      </c>
      <c r="BB43" s="6">
        <v>4</v>
      </c>
      <c r="BC43" s="6">
        <v>3</v>
      </c>
      <c r="BD43" s="6">
        <v>4</v>
      </c>
      <c r="BE43" s="6">
        <v>4</v>
      </c>
      <c r="BF43" s="6">
        <v>4</v>
      </c>
      <c r="BG43" s="6">
        <v>4</v>
      </c>
      <c r="BH43" s="6">
        <v>3</v>
      </c>
      <c r="BI43" s="6">
        <v>2</v>
      </c>
      <c r="BJ43" s="6">
        <v>3</v>
      </c>
      <c r="BK43" s="6">
        <v>4</v>
      </c>
      <c r="BL43" s="6">
        <v>3</v>
      </c>
      <c r="BM43" s="6">
        <v>2</v>
      </c>
      <c r="BN43" s="6">
        <v>3</v>
      </c>
      <c r="BO43" s="6">
        <v>2</v>
      </c>
      <c r="BP43" s="6">
        <v>2</v>
      </c>
      <c r="BQ43" s="6">
        <v>4</v>
      </c>
      <c r="BR43" s="6">
        <v>4</v>
      </c>
      <c r="BS43" s="6">
        <v>2</v>
      </c>
      <c r="BT43" s="6">
        <v>2</v>
      </c>
      <c r="BU43" s="6">
        <v>3</v>
      </c>
      <c r="BV43" s="6">
        <v>4</v>
      </c>
      <c r="BW43" s="6">
        <v>2</v>
      </c>
      <c r="BX43" s="6">
        <v>3</v>
      </c>
      <c r="BY43" s="6">
        <v>3</v>
      </c>
      <c r="BZ43" s="6">
        <v>4</v>
      </c>
      <c r="CA43" s="6">
        <v>4</v>
      </c>
      <c r="CB43" s="6">
        <v>3</v>
      </c>
      <c r="CC43" s="6">
        <v>3</v>
      </c>
      <c r="CD43" s="6">
        <v>3</v>
      </c>
      <c r="CE43" s="6">
        <v>4</v>
      </c>
      <c r="CF43" s="6">
        <v>4</v>
      </c>
      <c r="CG43" s="6">
        <v>3</v>
      </c>
      <c r="CH43" s="6">
        <v>4</v>
      </c>
      <c r="CI43" s="6">
        <v>4</v>
      </c>
      <c r="CJ43" s="6">
        <v>4</v>
      </c>
      <c r="CK43" s="6">
        <v>4</v>
      </c>
      <c r="CL43" s="6">
        <v>3</v>
      </c>
      <c r="CM43" s="6">
        <v>2</v>
      </c>
      <c r="CN43" s="6">
        <v>3</v>
      </c>
      <c r="CO43" s="6">
        <v>4</v>
      </c>
      <c r="CP43" s="6">
        <v>3</v>
      </c>
      <c r="CQ43" s="6">
        <v>2</v>
      </c>
      <c r="CR43" s="6">
        <v>4</v>
      </c>
      <c r="CS43" s="6">
        <v>2</v>
      </c>
      <c r="CT43" s="6">
        <v>2</v>
      </c>
      <c r="CU43" s="6">
        <v>3</v>
      </c>
      <c r="CV43" s="6">
        <v>4</v>
      </c>
      <c r="CW43" s="6">
        <v>4</v>
      </c>
      <c r="CX43" s="6">
        <v>2</v>
      </c>
      <c r="CY43" s="6">
        <v>4</v>
      </c>
      <c r="CZ43" s="6">
        <v>4</v>
      </c>
      <c r="DA43" s="6">
        <v>2</v>
      </c>
      <c r="DB43" s="6">
        <v>3</v>
      </c>
      <c r="DC43" s="6">
        <v>3</v>
      </c>
      <c r="DD43" s="6">
        <v>4</v>
      </c>
      <c r="DE43" s="8">
        <f>AVERAGE(N43,Q43,V43)</f>
        <v>4.666666666666667</v>
      </c>
      <c r="DF43" s="8">
        <f>AVERAGE(O43,X43,AC43)</f>
        <v>4.666666666666667</v>
      </c>
      <c r="DG43" s="8">
        <f>AVERAGE(R43,Z43,AB43)</f>
        <v>3.3333333333333335</v>
      </c>
      <c r="DH43" s="8">
        <f>AVERAGE(T43,AA43,AD43)</f>
        <v>5</v>
      </c>
      <c r="DI43" s="8">
        <f>AVERAGE(M43,S43,Y43)</f>
        <v>5</v>
      </c>
      <c r="DJ43" s="8">
        <f>AVERAGE(P43,U43,W43)</f>
        <v>1.6666666666666667</v>
      </c>
      <c r="DK43" s="19">
        <v>2</v>
      </c>
      <c r="DL43" s="9"/>
      <c r="DM43" s="10"/>
    </row>
    <row r="44" spans="1:120" x14ac:dyDescent="0.25">
      <c r="A44" s="4">
        <v>41</v>
      </c>
      <c r="B44" s="5" t="s">
        <v>137</v>
      </c>
      <c r="C44" s="5" t="s">
        <v>218</v>
      </c>
      <c r="D44" s="6" t="s">
        <v>120</v>
      </c>
      <c r="E44" s="6">
        <v>1</v>
      </c>
      <c r="F44" s="7">
        <v>41982</v>
      </c>
      <c r="G44" s="6" t="s">
        <v>219</v>
      </c>
      <c r="H44" s="6">
        <v>1995</v>
      </c>
      <c r="I44" s="6">
        <v>2</v>
      </c>
      <c r="J44" s="6" t="s">
        <v>117</v>
      </c>
      <c r="K44" s="6">
        <v>1</v>
      </c>
      <c r="L44" s="6">
        <v>1</v>
      </c>
      <c r="M44" s="6">
        <v>5</v>
      </c>
      <c r="N44" s="6">
        <v>5</v>
      </c>
      <c r="O44" s="6">
        <v>6</v>
      </c>
      <c r="P44" s="6">
        <v>3</v>
      </c>
      <c r="Q44" s="6">
        <v>3</v>
      </c>
      <c r="R44" s="6">
        <v>4</v>
      </c>
      <c r="S44" s="6">
        <v>5</v>
      </c>
      <c r="T44" s="6">
        <v>3</v>
      </c>
      <c r="U44" s="6">
        <v>3</v>
      </c>
      <c r="V44" s="6">
        <v>6</v>
      </c>
      <c r="W44" s="6">
        <v>4</v>
      </c>
      <c r="X44" s="6">
        <v>5</v>
      </c>
      <c r="Y44" s="6">
        <v>5</v>
      </c>
      <c r="Z44" s="6">
        <v>5</v>
      </c>
      <c r="AA44" s="6">
        <v>4</v>
      </c>
      <c r="AB44" s="6">
        <v>5</v>
      </c>
      <c r="AC44" s="6">
        <v>5</v>
      </c>
      <c r="AD44" s="6">
        <v>5</v>
      </c>
      <c r="AF44" s="6">
        <v>6</v>
      </c>
      <c r="AG44" s="6">
        <v>6</v>
      </c>
      <c r="AH44" s="6">
        <v>5</v>
      </c>
      <c r="AI44" s="6">
        <v>6</v>
      </c>
      <c r="AJ44" s="6">
        <v>6</v>
      </c>
      <c r="AK44" s="6">
        <v>7</v>
      </c>
      <c r="AL44" s="6">
        <v>7</v>
      </c>
      <c r="AM44" s="6">
        <v>7</v>
      </c>
      <c r="AN44" s="6">
        <v>6</v>
      </c>
      <c r="AO44" s="6">
        <v>6</v>
      </c>
      <c r="AP44" s="6">
        <v>6</v>
      </c>
      <c r="AQ44" s="6">
        <v>7</v>
      </c>
      <c r="AR44" s="6">
        <v>7</v>
      </c>
      <c r="AS44" s="6">
        <v>7</v>
      </c>
      <c r="AT44" s="6">
        <v>7</v>
      </c>
      <c r="AU44" s="6">
        <v>7</v>
      </c>
      <c r="AV44" s="6">
        <v>7</v>
      </c>
      <c r="AW44" s="6">
        <v>4</v>
      </c>
      <c r="AX44" s="6">
        <v>1</v>
      </c>
      <c r="AY44" s="6">
        <v>4</v>
      </c>
      <c r="AZ44" s="6">
        <v>3</v>
      </c>
      <c r="BA44" s="6">
        <v>4</v>
      </c>
      <c r="BB44" s="6">
        <v>5</v>
      </c>
      <c r="BC44" s="6">
        <v>3</v>
      </c>
      <c r="BD44" s="6">
        <v>2</v>
      </c>
      <c r="BE44" s="6">
        <v>2</v>
      </c>
      <c r="BF44" s="6">
        <v>4</v>
      </c>
      <c r="BG44" s="6">
        <v>5</v>
      </c>
      <c r="BH44" s="6">
        <v>2</v>
      </c>
      <c r="BI44" s="6">
        <v>2</v>
      </c>
      <c r="BJ44" s="6">
        <v>2</v>
      </c>
      <c r="BK44" s="6">
        <v>4</v>
      </c>
      <c r="BL44" s="6">
        <v>2</v>
      </c>
      <c r="BM44" s="6">
        <v>2</v>
      </c>
      <c r="BN44" s="6">
        <v>5</v>
      </c>
      <c r="BO44" s="6">
        <v>5</v>
      </c>
      <c r="BP44" s="6">
        <v>1</v>
      </c>
      <c r="BQ44" s="6">
        <v>1</v>
      </c>
      <c r="BR44" s="6">
        <v>5</v>
      </c>
      <c r="BS44" s="6">
        <v>2</v>
      </c>
      <c r="BT44" s="6">
        <v>3</v>
      </c>
      <c r="BU44" s="6">
        <v>7</v>
      </c>
      <c r="BV44" s="6">
        <v>3</v>
      </c>
      <c r="BW44" s="6">
        <v>2</v>
      </c>
      <c r="BX44" s="6">
        <v>4</v>
      </c>
      <c r="BY44" s="6">
        <v>2</v>
      </c>
      <c r="BZ44" s="6">
        <v>7</v>
      </c>
      <c r="CA44" s="6">
        <v>7</v>
      </c>
      <c r="CB44" s="6">
        <v>1</v>
      </c>
      <c r="CC44" s="6">
        <v>3</v>
      </c>
      <c r="CD44" s="6">
        <v>3</v>
      </c>
      <c r="CE44" s="6">
        <v>2</v>
      </c>
      <c r="CF44" s="6">
        <v>4</v>
      </c>
      <c r="CG44" s="6">
        <v>2</v>
      </c>
      <c r="CH44" s="6">
        <v>3</v>
      </c>
      <c r="CI44" s="6">
        <v>6</v>
      </c>
      <c r="CJ44" s="6">
        <v>4</v>
      </c>
      <c r="CK44" s="6">
        <v>4</v>
      </c>
      <c r="CL44" s="6">
        <v>3</v>
      </c>
      <c r="CM44" s="6">
        <v>3</v>
      </c>
      <c r="CN44" s="6">
        <v>7</v>
      </c>
      <c r="CO44" s="6">
        <v>1</v>
      </c>
      <c r="CP44" s="6">
        <v>3</v>
      </c>
      <c r="CQ44" s="6">
        <v>1</v>
      </c>
      <c r="CR44" s="6">
        <v>3</v>
      </c>
      <c r="CS44" s="6">
        <v>1</v>
      </c>
      <c r="CT44" s="6">
        <v>1</v>
      </c>
      <c r="CU44" s="6">
        <v>7</v>
      </c>
      <c r="CV44" s="6">
        <v>1</v>
      </c>
      <c r="CW44" s="6">
        <v>3</v>
      </c>
      <c r="CX44" s="6">
        <v>3</v>
      </c>
      <c r="CY44" s="6">
        <v>7</v>
      </c>
      <c r="CZ44" s="6">
        <v>3</v>
      </c>
      <c r="DA44" s="6">
        <v>4</v>
      </c>
      <c r="DB44" s="6">
        <v>4</v>
      </c>
      <c r="DC44" s="6">
        <v>1</v>
      </c>
      <c r="DD44" s="6">
        <v>7</v>
      </c>
      <c r="DE44" s="8">
        <f>AVERAGE(N44,Q44,V44)</f>
        <v>4.666666666666667</v>
      </c>
      <c r="DF44" s="8">
        <f>AVERAGE(O44,X44,AC44)</f>
        <v>5.333333333333333</v>
      </c>
      <c r="DG44" s="8">
        <f>AVERAGE(R44,Z44,AB44)</f>
        <v>4.666666666666667</v>
      </c>
      <c r="DH44" s="8">
        <f>AVERAGE(T44,AA44,AD44)</f>
        <v>4</v>
      </c>
      <c r="DI44" s="8">
        <f>AVERAGE(M44,S44,Y44)</f>
        <v>5</v>
      </c>
      <c r="DJ44" s="8">
        <f>AVERAGE(P44,U44,W44)</f>
        <v>3.3333333333333335</v>
      </c>
      <c r="DK44" s="19">
        <v>2</v>
      </c>
      <c r="DL44" s="9"/>
      <c r="DM44" s="10"/>
    </row>
    <row r="45" spans="1:120" x14ac:dyDescent="0.25">
      <c r="A45" s="4">
        <v>88</v>
      </c>
      <c r="B45" s="5" t="s">
        <v>157</v>
      </c>
      <c r="C45" s="5" t="s">
        <v>158</v>
      </c>
      <c r="D45" s="6" t="s">
        <v>120</v>
      </c>
      <c r="E45" s="6">
        <v>1</v>
      </c>
      <c r="F45" s="7">
        <v>41982</v>
      </c>
      <c r="G45" s="6" t="s">
        <v>159</v>
      </c>
      <c r="H45" s="6">
        <v>1994</v>
      </c>
      <c r="I45" s="6">
        <v>2</v>
      </c>
      <c r="J45" s="6" t="s">
        <v>117</v>
      </c>
      <c r="K45" s="6">
        <v>1</v>
      </c>
      <c r="L45" s="6">
        <v>0</v>
      </c>
      <c r="M45" s="6">
        <v>7</v>
      </c>
      <c r="O45" s="6">
        <v>7</v>
      </c>
      <c r="P45" s="6">
        <v>2</v>
      </c>
      <c r="Q45" s="6">
        <v>5</v>
      </c>
      <c r="R45" s="6">
        <v>5</v>
      </c>
      <c r="S45" s="6">
        <v>6</v>
      </c>
      <c r="T45" s="6">
        <v>6</v>
      </c>
      <c r="U45" s="6">
        <v>2</v>
      </c>
      <c r="V45" s="6">
        <v>5</v>
      </c>
      <c r="W45" s="6">
        <v>2</v>
      </c>
      <c r="X45" s="6">
        <v>5</v>
      </c>
      <c r="Y45" s="6">
        <v>6</v>
      </c>
      <c r="Z45" s="6">
        <v>6</v>
      </c>
      <c r="AA45" s="6">
        <v>5</v>
      </c>
      <c r="AB45" s="6">
        <v>5</v>
      </c>
      <c r="AC45" s="6">
        <v>6</v>
      </c>
      <c r="AD45" s="6">
        <v>5</v>
      </c>
      <c r="AE45" s="6">
        <v>6</v>
      </c>
      <c r="AF45" s="6">
        <v>6</v>
      </c>
      <c r="AG45" s="6">
        <v>6</v>
      </c>
      <c r="AH45" s="6">
        <v>2</v>
      </c>
      <c r="AI45" s="6">
        <v>5</v>
      </c>
      <c r="AJ45" s="6">
        <v>5</v>
      </c>
      <c r="AK45" s="6">
        <v>6</v>
      </c>
      <c r="AL45" s="6">
        <v>6</v>
      </c>
      <c r="AM45" s="6">
        <v>2</v>
      </c>
      <c r="AN45" s="6">
        <v>5</v>
      </c>
      <c r="AO45" s="6">
        <v>2</v>
      </c>
      <c r="AP45" s="6">
        <v>5</v>
      </c>
      <c r="AQ45" s="6">
        <v>5</v>
      </c>
      <c r="AR45" s="6">
        <v>5</v>
      </c>
      <c r="AS45" s="6">
        <v>5</v>
      </c>
      <c r="AT45" s="6">
        <v>6</v>
      </c>
      <c r="AU45" s="6">
        <v>7</v>
      </c>
      <c r="AV45" s="6">
        <v>6</v>
      </c>
      <c r="AW45" s="6">
        <v>6</v>
      </c>
      <c r="AX45" s="6">
        <v>3</v>
      </c>
      <c r="AZ45" s="6">
        <v>3</v>
      </c>
      <c r="BA45" s="6">
        <v>4</v>
      </c>
      <c r="BB45" s="6">
        <v>5</v>
      </c>
      <c r="BC45" s="6">
        <v>2</v>
      </c>
      <c r="BD45" s="6">
        <v>4</v>
      </c>
      <c r="BE45" s="6">
        <v>3</v>
      </c>
      <c r="BF45" s="6">
        <v>4</v>
      </c>
      <c r="BG45" s="6">
        <v>5</v>
      </c>
      <c r="BH45" s="6">
        <v>1</v>
      </c>
      <c r="BI45" s="6">
        <v>1</v>
      </c>
      <c r="BJ45" s="6">
        <v>4</v>
      </c>
      <c r="BK45" s="6">
        <v>3</v>
      </c>
      <c r="BL45" s="6">
        <v>2</v>
      </c>
      <c r="BM45" s="6">
        <v>2</v>
      </c>
      <c r="BN45" s="6">
        <v>4</v>
      </c>
      <c r="BO45" s="6">
        <v>2</v>
      </c>
      <c r="BP45" s="6">
        <v>2</v>
      </c>
      <c r="BQ45" s="6">
        <v>3</v>
      </c>
      <c r="BR45" s="6">
        <v>3</v>
      </c>
      <c r="BS45" s="6">
        <v>2</v>
      </c>
      <c r="BT45" s="6">
        <v>2</v>
      </c>
      <c r="BU45" s="6">
        <v>3</v>
      </c>
      <c r="BV45" s="6">
        <v>4</v>
      </c>
      <c r="BW45" s="6">
        <v>2</v>
      </c>
      <c r="BX45" s="6">
        <v>5</v>
      </c>
      <c r="BY45" s="6">
        <v>3</v>
      </c>
      <c r="BZ45" s="6">
        <v>5</v>
      </c>
      <c r="CA45" s="6">
        <v>3</v>
      </c>
      <c r="CB45" s="6">
        <v>1</v>
      </c>
      <c r="CC45" s="6">
        <v>1</v>
      </c>
      <c r="CD45" s="6">
        <v>1</v>
      </c>
      <c r="CE45" s="6">
        <v>2</v>
      </c>
      <c r="CF45" s="6">
        <v>4</v>
      </c>
      <c r="CG45" s="6">
        <v>1</v>
      </c>
      <c r="CH45" s="6">
        <v>2</v>
      </c>
      <c r="CI45" s="6">
        <v>6</v>
      </c>
      <c r="CJ45" s="6">
        <v>3</v>
      </c>
      <c r="CK45" s="6">
        <v>3</v>
      </c>
      <c r="CL45" s="6">
        <v>1</v>
      </c>
      <c r="CM45" s="6">
        <v>1</v>
      </c>
      <c r="CN45" s="6">
        <v>1</v>
      </c>
      <c r="CO45" s="6">
        <v>1</v>
      </c>
      <c r="CP45" s="6">
        <v>1</v>
      </c>
      <c r="CQ45" s="6">
        <v>1</v>
      </c>
      <c r="CR45" s="6">
        <v>2</v>
      </c>
      <c r="CS45" s="6">
        <v>1</v>
      </c>
      <c r="CT45" s="6">
        <v>1</v>
      </c>
      <c r="CU45" s="6">
        <v>1</v>
      </c>
      <c r="CV45" s="6">
        <v>2</v>
      </c>
      <c r="CW45" s="6">
        <v>1</v>
      </c>
      <c r="CX45" s="6">
        <v>2</v>
      </c>
      <c r="CY45" s="6">
        <v>3</v>
      </c>
      <c r="CZ45" s="6">
        <v>2</v>
      </c>
      <c r="DA45" s="6">
        <v>1</v>
      </c>
      <c r="DB45" s="6">
        <v>2</v>
      </c>
      <c r="DC45" s="6">
        <v>1</v>
      </c>
      <c r="DD45" s="6">
        <v>7</v>
      </c>
      <c r="DE45" s="8">
        <f>AVERAGE(N45,Q45,V45)</f>
        <v>5</v>
      </c>
      <c r="DF45" s="8">
        <f>AVERAGE(O45,X45,AC45)</f>
        <v>6</v>
      </c>
      <c r="DG45" s="8">
        <f>AVERAGE(R45,Z45,AB45)</f>
        <v>5.333333333333333</v>
      </c>
      <c r="DH45" s="8">
        <f>AVERAGE(T45,AA45,AD45)</f>
        <v>5.333333333333333</v>
      </c>
      <c r="DI45" s="8">
        <f>AVERAGE(M45,S45,Y45)</f>
        <v>6.333333333333333</v>
      </c>
      <c r="DJ45" s="8">
        <f>AVERAGE(P45,U45,W45)</f>
        <v>2</v>
      </c>
      <c r="DK45" s="19">
        <v>2</v>
      </c>
      <c r="DL45" s="9"/>
      <c r="DM45" s="10"/>
    </row>
    <row r="46" spans="1:120" x14ac:dyDescent="0.25">
      <c r="A46" s="4">
        <v>87</v>
      </c>
      <c r="B46" s="5" t="s">
        <v>157</v>
      </c>
      <c r="C46" s="5" t="s">
        <v>247</v>
      </c>
      <c r="D46" s="6" t="s">
        <v>120</v>
      </c>
      <c r="E46" s="6">
        <v>3</v>
      </c>
      <c r="F46" s="7">
        <v>41982</v>
      </c>
      <c r="G46" s="6" t="s">
        <v>248</v>
      </c>
      <c r="H46" s="6">
        <v>1994</v>
      </c>
      <c r="I46" s="6">
        <v>1</v>
      </c>
      <c r="J46" s="6" t="s">
        <v>117</v>
      </c>
      <c r="K46" s="6">
        <v>0</v>
      </c>
      <c r="L46" s="6">
        <v>0</v>
      </c>
      <c r="M46" s="6">
        <v>6</v>
      </c>
      <c r="N46" s="6">
        <v>5</v>
      </c>
      <c r="O46" s="6">
        <v>7</v>
      </c>
      <c r="P46" s="6">
        <v>6</v>
      </c>
      <c r="Q46" s="6">
        <v>5</v>
      </c>
      <c r="R46" s="6">
        <v>3</v>
      </c>
      <c r="S46" s="6">
        <v>6</v>
      </c>
      <c r="T46" s="6">
        <v>4</v>
      </c>
      <c r="U46" s="6">
        <v>3</v>
      </c>
      <c r="V46" s="6">
        <v>5</v>
      </c>
      <c r="W46" s="6">
        <v>2</v>
      </c>
      <c r="X46" s="6">
        <v>5</v>
      </c>
      <c r="Y46" s="6">
        <v>5</v>
      </c>
      <c r="Z46" s="6">
        <v>2</v>
      </c>
      <c r="AA46" s="6">
        <v>4</v>
      </c>
      <c r="AB46" s="6">
        <v>2</v>
      </c>
      <c r="AC46" s="6">
        <v>6</v>
      </c>
      <c r="AD46" s="6">
        <v>4</v>
      </c>
      <c r="AE46" s="6">
        <v>6</v>
      </c>
      <c r="AF46" s="6">
        <v>6</v>
      </c>
      <c r="AG46" s="6">
        <v>5</v>
      </c>
      <c r="AH46" s="6">
        <v>2</v>
      </c>
      <c r="AI46" s="6">
        <v>4</v>
      </c>
      <c r="AJ46" s="6">
        <v>2</v>
      </c>
      <c r="AK46" s="6">
        <v>5</v>
      </c>
      <c r="AL46" s="6">
        <v>6</v>
      </c>
      <c r="AM46" s="6">
        <v>2</v>
      </c>
      <c r="AN46" s="6">
        <v>4</v>
      </c>
      <c r="AO46" s="6">
        <v>2</v>
      </c>
      <c r="AP46" s="6">
        <v>7</v>
      </c>
      <c r="AQ46" s="6">
        <v>6</v>
      </c>
      <c r="AR46" s="6">
        <v>2</v>
      </c>
      <c r="AS46" s="6">
        <v>4</v>
      </c>
      <c r="AT46" s="6">
        <v>2</v>
      </c>
      <c r="AU46" s="6">
        <v>5</v>
      </c>
      <c r="AV46" s="6">
        <v>4</v>
      </c>
      <c r="AW46" s="6">
        <v>6</v>
      </c>
      <c r="AX46" s="6">
        <v>3</v>
      </c>
      <c r="AY46" s="6">
        <v>5</v>
      </c>
      <c r="AZ46" s="6">
        <v>3</v>
      </c>
      <c r="BA46" s="6">
        <v>3</v>
      </c>
      <c r="BB46" s="6">
        <v>6</v>
      </c>
      <c r="BC46" s="6">
        <v>3</v>
      </c>
      <c r="BD46" s="6">
        <v>4</v>
      </c>
      <c r="BE46" s="6">
        <v>2</v>
      </c>
      <c r="BF46" s="6">
        <v>5</v>
      </c>
      <c r="BG46" s="6">
        <v>4</v>
      </c>
      <c r="BH46" s="6">
        <v>2</v>
      </c>
      <c r="BI46" s="6">
        <v>3</v>
      </c>
      <c r="BJ46" s="6">
        <v>4</v>
      </c>
      <c r="BK46" s="6">
        <v>5</v>
      </c>
      <c r="BL46" s="6">
        <v>2</v>
      </c>
      <c r="BM46" s="6">
        <v>2</v>
      </c>
      <c r="BN46" s="6">
        <v>5</v>
      </c>
      <c r="BO46" s="6">
        <v>2</v>
      </c>
      <c r="BP46" s="6">
        <v>1</v>
      </c>
      <c r="BQ46" s="6">
        <v>4</v>
      </c>
      <c r="BR46" s="6">
        <v>5</v>
      </c>
      <c r="BS46" s="6">
        <v>1</v>
      </c>
      <c r="BT46" s="6">
        <v>3</v>
      </c>
      <c r="BU46" s="6">
        <v>1</v>
      </c>
      <c r="BV46" s="6">
        <v>6</v>
      </c>
      <c r="BW46" s="6">
        <v>1</v>
      </c>
      <c r="BX46" s="6">
        <v>3</v>
      </c>
      <c r="BY46" s="6">
        <v>2</v>
      </c>
      <c r="BZ46" s="6">
        <v>1</v>
      </c>
      <c r="CA46" s="6">
        <v>5</v>
      </c>
      <c r="CB46" s="6">
        <v>2</v>
      </c>
      <c r="CC46" s="6">
        <v>2</v>
      </c>
      <c r="CD46" s="6">
        <v>2</v>
      </c>
      <c r="CE46" s="6">
        <v>3</v>
      </c>
      <c r="CF46" s="6">
        <v>4</v>
      </c>
      <c r="CG46" s="6">
        <v>2</v>
      </c>
      <c r="CH46" s="6">
        <v>3</v>
      </c>
      <c r="CI46" s="6">
        <v>2</v>
      </c>
      <c r="CJ46" s="6">
        <v>3</v>
      </c>
      <c r="CK46" s="6">
        <v>3</v>
      </c>
      <c r="CL46" s="6">
        <v>2</v>
      </c>
      <c r="CM46" s="6">
        <v>2</v>
      </c>
      <c r="CN46" s="6">
        <v>3</v>
      </c>
      <c r="CO46" s="6">
        <v>3</v>
      </c>
      <c r="CP46" s="6">
        <v>2</v>
      </c>
      <c r="CQ46" s="6">
        <v>1</v>
      </c>
      <c r="CR46" s="6">
        <v>4</v>
      </c>
      <c r="CS46" s="6">
        <v>1</v>
      </c>
      <c r="CT46" s="6">
        <v>1</v>
      </c>
      <c r="CU46" s="6">
        <v>2</v>
      </c>
      <c r="CV46" s="6">
        <v>4</v>
      </c>
      <c r="CW46" s="6">
        <v>1</v>
      </c>
      <c r="CX46" s="6">
        <v>3</v>
      </c>
      <c r="CY46" s="6">
        <v>2</v>
      </c>
      <c r="CZ46" s="6">
        <v>4</v>
      </c>
      <c r="DA46" s="6">
        <v>1</v>
      </c>
      <c r="DB46" s="6">
        <v>4</v>
      </c>
      <c r="DC46" s="6">
        <v>1</v>
      </c>
      <c r="DD46" s="6">
        <v>2</v>
      </c>
      <c r="DE46" s="8">
        <f>AVERAGE(N46,Q46,V46)</f>
        <v>5</v>
      </c>
      <c r="DF46" s="8">
        <f>AVERAGE(O46,X46,AC46)</f>
        <v>6</v>
      </c>
      <c r="DG46" s="8">
        <f>AVERAGE(R46,Z46,AB46)</f>
        <v>2.3333333333333335</v>
      </c>
      <c r="DH46" s="8">
        <f>AVERAGE(T46,AA46,AD46)</f>
        <v>4</v>
      </c>
      <c r="DI46" s="8">
        <f>AVERAGE(M46,S46,Y46)</f>
        <v>5.666666666666667</v>
      </c>
      <c r="DJ46" s="8">
        <f>AVERAGE(P46,U46,W46)</f>
        <v>3.6666666666666665</v>
      </c>
      <c r="DK46" s="19">
        <v>2</v>
      </c>
      <c r="DL46" s="9"/>
      <c r="DM46" s="10"/>
    </row>
    <row r="47" spans="1:120" x14ac:dyDescent="0.25">
      <c r="A47" s="4">
        <v>91</v>
      </c>
      <c r="B47" s="5" t="s">
        <v>157</v>
      </c>
      <c r="C47" s="5" t="s">
        <v>249</v>
      </c>
      <c r="D47" s="6" t="s">
        <v>120</v>
      </c>
      <c r="E47" s="6">
        <v>2</v>
      </c>
      <c r="F47" s="7">
        <v>41982</v>
      </c>
      <c r="G47" s="6" t="s">
        <v>250</v>
      </c>
      <c r="H47" s="6">
        <v>1995</v>
      </c>
      <c r="I47" s="6">
        <v>2</v>
      </c>
      <c r="J47" s="6" t="s">
        <v>117</v>
      </c>
      <c r="K47" s="6">
        <v>0</v>
      </c>
      <c r="L47" s="6">
        <v>1</v>
      </c>
      <c r="M47" s="6">
        <v>7</v>
      </c>
      <c r="N47" s="6">
        <v>5</v>
      </c>
      <c r="O47" s="6">
        <v>7</v>
      </c>
      <c r="P47" s="6">
        <v>4</v>
      </c>
      <c r="Q47" s="6">
        <v>5</v>
      </c>
      <c r="R47" s="6">
        <v>5</v>
      </c>
      <c r="S47" s="6">
        <v>6</v>
      </c>
      <c r="T47" s="6">
        <v>4</v>
      </c>
      <c r="U47" s="6">
        <v>4</v>
      </c>
      <c r="V47" s="6">
        <v>5</v>
      </c>
      <c r="W47" s="6">
        <v>3</v>
      </c>
      <c r="X47" s="6">
        <v>6</v>
      </c>
      <c r="Y47" s="6">
        <v>7</v>
      </c>
      <c r="Z47" s="6">
        <v>4</v>
      </c>
      <c r="AA47" s="6">
        <v>7</v>
      </c>
      <c r="AB47" s="6">
        <v>4</v>
      </c>
      <c r="AC47" s="6">
        <v>7</v>
      </c>
      <c r="AD47" s="6">
        <v>5</v>
      </c>
      <c r="AE47" s="6">
        <v>7</v>
      </c>
      <c r="AF47" s="6">
        <v>6</v>
      </c>
      <c r="AG47" s="6">
        <v>7</v>
      </c>
      <c r="AH47" s="6">
        <v>4</v>
      </c>
      <c r="AI47" s="6">
        <v>6</v>
      </c>
      <c r="AJ47" s="6">
        <v>4</v>
      </c>
      <c r="AK47" s="6">
        <v>7</v>
      </c>
      <c r="AL47" s="6">
        <v>5</v>
      </c>
      <c r="AM47" s="6">
        <v>5</v>
      </c>
      <c r="AN47" s="6">
        <v>6</v>
      </c>
      <c r="AO47" s="6">
        <v>5</v>
      </c>
      <c r="AP47" s="6">
        <v>7</v>
      </c>
      <c r="AQ47" s="6">
        <v>7</v>
      </c>
      <c r="AR47" s="6">
        <v>5</v>
      </c>
      <c r="AS47" s="6">
        <v>6</v>
      </c>
      <c r="AT47" s="6">
        <v>5</v>
      </c>
      <c r="AU47" s="6">
        <v>7</v>
      </c>
      <c r="AV47" s="6">
        <v>5</v>
      </c>
      <c r="AW47" s="6">
        <v>6</v>
      </c>
      <c r="AX47" s="6">
        <v>3</v>
      </c>
      <c r="AY47" s="6">
        <v>4</v>
      </c>
      <c r="AZ47" s="6">
        <v>3</v>
      </c>
      <c r="BA47" s="6">
        <v>5</v>
      </c>
      <c r="BB47" s="6">
        <v>6</v>
      </c>
      <c r="BC47" s="6">
        <v>4</v>
      </c>
      <c r="BD47" s="6">
        <v>5</v>
      </c>
      <c r="BE47" s="6">
        <v>2</v>
      </c>
      <c r="BF47" s="6">
        <v>7</v>
      </c>
      <c r="BG47" s="6">
        <v>5</v>
      </c>
      <c r="BH47" s="6">
        <v>3</v>
      </c>
      <c r="BI47" s="6">
        <v>1</v>
      </c>
      <c r="BJ47" s="6">
        <v>6</v>
      </c>
      <c r="BK47" s="6">
        <v>5</v>
      </c>
      <c r="BL47" s="6">
        <v>2</v>
      </c>
      <c r="BM47" s="6">
        <v>1</v>
      </c>
      <c r="BN47" s="6">
        <v>4</v>
      </c>
      <c r="BO47" s="6">
        <v>1</v>
      </c>
      <c r="BP47" s="6">
        <v>2</v>
      </c>
      <c r="BQ47" s="6">
        <v>6</v>
      </c>
      <c r="BR47" s="6">
        <v>5</v>
      </c>
      <c r="BS47" s="6">
        <v>3</v>
      </c>
      <c r="BT47" s="6">
        <v>2</v>
      </c>
      <c r="BU47" s="6">
        <v>4</v>
      </c>
      <c r="BV47" s="6">
        <v>4</v>
      </c>
      <c r="BW47" s="6">
        <v>2</v>
      </c>
      <c r="BX47" s="6">
        <v>3</v>
      </c>
      <c r="BY47" s="6">
        <v>2</v>
      </c>
      <c r="BZ47" s="6">
        <v>2</v>
      </c>
      <c r="CA47" s="6">
        <v>5</v>
      </c>
      <c r="CB47" s="6">
        <v>2</v>
      </c>
      <c r="CC47" s="6">
        <v>4</v>
      </c>
      <c r="CD47" s="6">
        <v>1</v>
      </c>
      <c r="CE47" s="6">
        <v>4</v>
      </c>
      <c r="CF47" s="6">
        <v>7</v>
      </c>
      <c r="CG47" s="6">
        <v>3</v>
      </c>
      <c r="CH47" s="6">
        <v>3</v>
      </c>
      <c r="CI47" s="6">
        <v>4</v>
      </c>
      <c r="CJ47" s="6">
        <v>7</v>
      </c>
      <c r="CK47" s="6">
        <v>4</v>
      </c>
      <c r="CL47" s="6">
        <v>3</v>
      </c>
      <c r="CM47" s="6">
        <v>1</v>
      </c>
      <c r="CN47" s="6">
        <v>7</v>
      </c>
      <c r="CO47" s="6">
        <v>4</v>
      </c>
      <c r="CP47" s="6">
        <v>2</v>
      </c>
      <c r="CQ47" s="6">
        <v>2</v>
      </c>
      <c r="CR47" s="6">
        <v>5</v>
      </c>
      <c r="CS47" s="6">
        <v>1</v>
      </c>
      <c r="CT47" s="6">
        <v>1</v>
      </c>
      <c r="CU47" s="6">
        <v>7</v>
      </c>
      <c r="CV47" s="6">
        <v>5</v>
      </c>
      <c r="CW47" s="6">
        <v>4</v>
      </c>
      <c r="CX47" s="6">
        <v>1</v>
      </c>
      <c r="CY47" s="6">
        <v>5</v>
      </c>
      <c r="CZ47" s="6">
        <v>4</v>
      </c>
      <c r="DA47" s="6">
        <v>2</v>
      </c>
      <c r="DB47" s="6">
        <v>2</v>
      </c>
      <c r="DC47" s="6">
        <v>1</v>
      </c>
      <c r="DD47" s="6">
        <v>5</v>
      </c>
      <c r="DE47" s="8">
        <f>AVERAGE(N47,Q47,V47)</f>
        <v>5</v>
      </c>
      <c r="DF47" s="8">
        <f>AVERAGE(O47,X47,AC47)</f>
        <v>6.666666666666667</v>
      </c>
      <c r="DG47" s="8">
        <f>AVERAGE(R47,Z47,AB47)</f>
        <v>4.333333333333333</v>
      </c>
      <c r="DH47" s="8">
        <f>AVERAGE(T47,AA47,AD47)</f>
        <v>5.333333333333333</v>
      </c>
      <c r="DI47" s="8">
        <f>AVERAGE(M47,S47,Y47)</f>
        <v>6.666666666666667</v>
      </c>
      <c r="DJ47" s="8">
        <f>AVERAGE(P47,U47,W47)</f>
        <v>3.6666666666666665</v>
      </c>
      <c r="DK47" s="19">
        <v>2</v>
      </c>
      <c r="DL47" s="9"/>
      <c r="DM47" s="10"/>
    </row>
    <row r="48" spans="1:120" x14ac:dyDescent="0.25">
      <c r="A48" s="4">
        <v>57</v>
      </c>
      <c r="B48" s="5" t="s">
        <v>162</v>
      </c>
      <c r="C48" s="5" t="s">
        <v>224</v>
      </c>
      <c r="D48" s="6" t="s">
        <v>120</v>
      </c>
      <c r="E48" s="6">
        <v>3</v>
      </c>
      <c r="F48" s="7">
        <v>41982</v>
      </c>
      <c r="G48" s="6" t="s">
        <v>225</v>
      </c>
      <c r="H48" s="6">
        <v>1995</v>
      </c>
      <c r="I48" s="6">
        <v>2</v>
      </c>
      <c r="J48" s="6" t="s">
        <v>117</v>
      </c>
      <c r="K48" s="6">
        <v>1</v>
      </c>
      <c r="L48" s="6">
        <v>1</v>
      </c>
      <c r="M48" s="6">
        <v>5</v>
      </c>
      <c r="N48" s="6">
        <v>5</v>
      </c>
      <c r="O48" s="6">
        <v>6</v>
      </c>
      <c r="P48" s="6">
        <v>4</v>
      </c>
      <c r="Q48" s="6">
        <v>5</v>
      </c>
      <c r="R48" s="6">
        <v>4</v>
      </c>
      <c r="S48" s="6">
        <v>5</v>
      </c>
      <c r="T48" s="6">
        <v>6</v>
      </c>
      <c r="U48" s="6">
        <v>3</v>
      </c>
      <c r="V48" s="6">
        <v>5</v>
      </c>
      <c r="W48" s="6">
        <v>3</v>
      </c>
      <c r="X48" s="6">
        <v>6</v>
      </c>
      <c r="Y48" s="6">
        <v>6</v>
      </c>
      <c r="Z48" s="6">
        <v>5</v>
      </c>
      <c r="AA48" s="6">
        <v>6</v>
      </c>
      <c r="AB48" s="6">
        <v>3</v>
      </c>
      <c r="AC48" s="6">
        <v>6</v>
      </c>
      <c r="AD48" s="6">
        <v>6</v>
      </c>
      <c r="AE48" s="6">
        <v>7</v>
      </c>
      <c r="AF48" s="6">
        <v>5</v>
      </c>
      <c r="AG48" s="6">
        <v>7</v>
      </c>
      <c r="AH48" s="6">
        <v>3</v>
      </c>
      <c r="AI48" s="6">
        <v>6</v>
      </c>
      <c r="AJ48" s="6">
        <v>3</v>
      </c>
      <c r="AK48" s="6">
        <v>7</v>
      </c>
      <c r="AL48" s="6">
        <v>6</v>
      </c>
      <c r="AM48" s="6">
        <v>4</v>
      </c>
      <c r="AN48" s="6">
        <v>6</v>
      </c>
      <c r="AO48" s="6">
        <v>3</v>
      </c>
      <c r="AP48" s="6">
        <v>7</v>
      </c>
      <c r="AQ48" s="6">
        <v>7</v>
      </c>
      <c r="AR48" s="6">
        <v>3</v>
      </c>
      <c r="AS48" s="6">
        <v>5</v>
      </c>
      <c r="AT48" s="6">
        <v>3</v>
      </c>
      <c r="AU48" s="6">
        <v>7</v>
      </c>
      <c r="AV48" s="6">
        <v>6</v>
      </c>
      <c r="AW48" s="6">
        <v>4</v>
      </c>
      <c r="AX48" s="6">
        <v>3</v>
      </c>
      <c r="AY48" s="6">
        <v>3</v>
      </c>
      <c r="AZ48" s="6">
        <v>2</v>
      </c>
      <c r="BA48" s="6">
        <v>2</v>
      </c>
      <c r="BB48" s="6">
        <v>4</v>
      </c>
      <c r="BC48" s="6">
        <v>5</v>
      </c>
      <c r="BD48" s="6">
        <v>4</v>
      </c>
      <c r="BE48" s="6">
        <v>5</v>
      </c>
      <c r="BF48" s="6">
        <v>3</v>
      </c>
      <c r="BG48" s="6">
        <v>2</v>
      </c>
      <c r="BH48" s="6">
        <v>3</v>
      </c>
      <c r="BI48" s="6">
        <v>2</v>
      </c>
      <c r="BJ48" s="6">
        <v>2</v>
      </c>
      <c r="BK48" s="6">
        <v>4</v>
      </c>
      <c r="BL48" s="6">
        <v>4</v>
      </c>
      <c r="BM48" s="6">
        <v>1</v>
      </c>
      <c r="BN48" s="6">
        <v>4</v>
      </c>
      <c r="BO48" s="6">
        <v>1</v>
      </c>
      <c r="BP48" s="6">
        <v>1</v>
      </c>
      <c r="BQ48" s="6">
        <v>4</v>
      </c>
      <c r="BR48" s="6">
        <v>4</v>
      </c>
      <c r="BS48" s="6">
        <v>2</v>
      </c>
      <c r="BT48" s="6">
        <v>3</v>
      </c>
      <c r="BU48" s="6">
        <v>4</v>
      </c>
      <c r="BV48" s="6">
        <v>4</v>
      </c>
      <c r="BW48" s="6">
        <v>5</v>
      </c>
      <c r="BX48" s="6">
        <v>3</v>
      </c>
      <c r="BY48" s="6">
        <v>5</v>
      </c>
      <c r="BZ48" s="6">
        <v>5</v>
      </c>
      <c r="CA48" s="6">
        <v>2</v>
      </c>
      <c r="CB48" s="6">
        <v>5</v>
      </c>
      <c r="CC48" s="6">
        <v>1</v>
      </c>
      <c r="CD48" s="6">
        <v>1</v>
      </c>
      <c r="CE48" s="6">
        <v>3</v>
      </c>
      <c r="CF48" s="6">
        <v>5</v>
      </c>
      <c r="CG48" s="6">
        <v>2</v>
      </c>
      <c r="CH48" s="6">
        <v>1</v>
      </c>
      <c r="CI48" s="6">
        <v>6</v>
      </c>
      <c r="CJ48" s="6">
        <v>4</v>
      </c>
      <c r="CK48" s="6">
        <v>4</v>
      </c>
      <c r="CL48" s="6">
        <v>2</v>
      </c>
      <c r="CM48" s="6">
        <v>1</v>
      </c>
      <c r="CN48" s="6">
        <v>4</v>
      </c>
      <c r="CO48" s="6">
        <v>1</v>
      </c>
      <c r="CP48" s="6">
        <v>1</v>
      </c>
      <c r="CQ48" s="6">
        <v>1</v>
      </c>
      <c r="CR48" s="6">
        <v>4</v>
      </c>
      <c r="CS48" s="6">
        <v>1</v>
      </c>
      <c r="CT48" s="6">
        <v>1</v>
      </c>
      <c r="CU48" s="6">
        <v>4</v>
      </c>
      <c r="CV48" s="6">
        <v>4</v>
      </c>
      <c r="CW48" s="6">
        <v>1</v>
      </c>
      <c r="CX48" s="6">
        <v>1</v>
      </c>
      <c r="CY48" s="6">
        <v>6</v>
      </c>
      <c r="CZ48" s="6">
        <v>4</v>
      </c>
      <c r="DA48" s="6">
        <v>6</v>
      </c>
      <c r="DB48" s="6">
        <v>3</v>
      </c>
      <c r="DC48" s="6">
        <v>4</v>
      </c>
      <c r="DD48" s="6">
        <v>7</v>
      </c>
      <c r="DE48" s="8">
        <f>AVERAGE(N48,Q48,V48)</f>
        <v>5</v>
      </c>
      <c r="DF48" s="8">
        <f>AVERAGE(O48,X48,AC48)</f>
        <v>6</v>
      </c>
      <c r="DG48" s="8">
        <f>AVERAGE(R48,Z48,AB48)</f>
        <v>4</v>
      </c>
      <c r="DH48" s="8">
        <f>AVERAGE(T48,AA48,AD48)</f>
        <v>6</v>
      </c>
      <c r="DI48" s="8">
        <f>AVERAGE(M48,S48,Y48)</f>
        <v>5.333333333333333</v>
      </c>
      <c r="DJ48" s="8">
        <f>AVERAGE(P48,U48,W48)</f>
        <v>3.3333333333333335</v>
      </c>
      <c r="DK48" s="19">
        <v>2</v>
      </c>
      <c r="DL48" s="9"/>
      <c r="DM48" s="10"/>
    </row>
    <row r="49" spans="1:117" x14ac:dyDescent="0.25">
      <c r="A49" s="4">
        <v>79</v>
      </c>
      <c r="B49" s="5" t="s">
        <v>128</v>
      </c>
      <c r="C49" s="5" t="s">
        <v>155</v>
      </c>
      <c r="D49" s="6" t="s">
        <v>120</v>
      </c>
      <c r="E49" s="6">
        <v>2</v>
      </c>
      <c r="F49" s="7">
        <v>41982</v>
      </c>
      <c r="G49" s="6" t="s">
        <v>156</v>
      </c>
      <c r="H49" s="6">
        <v>1995</v>
      </c>
      <c r="I49" s="6">
        <v>2</v>
      </c>
      <c r="J49" s="6" t="s">
        <v>117</v>
      </c>
      <c r="K49" s="6">
        <v>1</v>
      </c>
      <c r="L49" s="6">
        <v>1</v>
      </c>
      <c r="M49" s="6">
        <v>6</v>
      </c>
      <c r="N49" s="6">
        <v>5</v>
      </c>
      <c r="O49" s="6">
        <v>5</v>
      </c>
      <c r="P49" s="6">
        <v>2</v>
      </c>
      <c r="Q49" s="6">
        <v>5</v>
      </c>
      <c r="R49" s="6">
        <v>2</v>
      </c>
      <c r="S49" s="6">
        <v>5</v>
      </c>
      <c r="T49" s="6">
        <v>6</v>
      </c>
      <c r="U49" s="6">
        <v>2</v>
      </c>
      <c r="V49" s="6">
        <v>5</v>
      </c>
      <c r="W49" s="6">
        <v>2</v>
      </c>
      <c r="X49" s="6">
        <v>4</v>
      </c>
      <c r="Y49" s="6">
        <v>6</v>
      </c>
      <c r="Z49" s="6">
        <v>2</v>
      </c>
      <c r="AA49" s="6">
        <v>5</v>
      </c>
      <c r="AB49" s="6">
        <v>2</v>
      </c>
      <c r="AC49" s="6">
        <v>5</v>
      </c>
      <c r="AD49" s="6">
        <v>5</v>
      </c>
      <c r="AE49" s="6">
        <v>7</v>
      </c>
      <c r="AF49" s="6">
        <v>7</v>
      </c>
      <c r="AG49" s="6">
        <v>7</v>
      </c>
      <c r="AH49" s="6">
        <v>2</v>
      </c>
      <c r="AI49" s="6">
        <v>6</v>
      </c>
      <c r="AJ49" s="6">
        <v>2</v>
      </c>
      <c r="AK49" s="6">
        <v>7</v>
      </c>
      <c r="AL49" s="6">
        <v>6</v>
      </c>
      <c r="AM49" s="6">
        <v>2</v>
      </c>
      <c r="AN49" s="6">
        <v>5</v>
      </c>
      <c r="AO49" s="6">
        <v>2</v>
      </c>
      <c r="AP49" s="6">
        <v>7</v>
      </c>
      <c r="AQ49" s="6">
        <v>7</v>
      </c>
      <c r="AR49" s="6">
        <v>2</v>
      </c>
      <c r="AS49" s="6">
        <v>6</v>
      </c>
      <c r="AT49" s="6">
        <v>2</v>
      </c>
      <c r="AU49" s="6">
        <v>7</v>
      </c>
      <c r="AV49" s="6">
        <v>5</v>
      </c>
      <c r="AW49" s="6">
        <v>6</v>
      </c>
      <c r="AX49" s="6">
        <v>3</v>
      </c>
      <c r="AY49" s="6">
        <v>2</v>
      </c>
      <c r="AZ49" s="6">
        <v>2</v>
      </c>
      <c r="BA49" s="6">
        <v>3</v>
      </c>
      <c r="BB49" s="6">
        <v>5</v>
      </c>
      <c r="BC49" s="6">
        <v>3</v>
      </c>
      <c r="BD49" s="6">
        <v>2</v>
      </c>
      <c r="BE49" s="6">
        <v>3</v>
      </c>
      <c r="BF49" s="6">
        <v>4</v>
      </c>
      <c r="BG49" s="6">
        <v>5</v>
      </c>
      <c r="BH49" s="6">
        <v>3</v>
      </c>
      <c r="BI49" s="6">
        <v>1</v>
      </c>
      <c r="BJ49" s="6">
        <v>2</v>
      </c>
      <c r="BK49" s="6">
        <v>3</v>
      </c>
      <c r="BL49" s="6">
        <v>2</v>
      </c>
      <c r="BM49" s="6">
        <v>3</v>
      </c>
      <c r="BN49" s="6">
        <v>3</v>
      </c>
      <c r="BO49" s="6">
        <v>1</v>
      </c>
      <c r="BP49" s="6">
        <v>1</v>
      </c>
      <c r="BQ49" s="6">
        <v>3</v>
      </c>
      <c r="BR49" s="6">
        <v>3</v>
      </c>
      <c r="BS49" s="6">
        <v>2</v>
      </c>
      <c r="BT49" s="6">
        <v>5</v>
      </c>
      <c r="BU49" s="6">
        <v>5</v>
      </c>
      <c r="BV49" s="6">
        <v>3</v>
      </c>
      <c r="BW49" s="6">
        <v>2</v>
      </c>
      <c r="BX49" s="6">
        <v>4</v>
      </c>
      <c r="BY49" s="6">
        <v>4</v>
      </c>
      <c r="BZ49" s="6">
        <v>4</v>
      </c>
      <c r="CA49" s="6">
        <v>4</v>
      </c>
      <c r="CB49" s="6">
        <v>4</v>
      </c>
      <c r="CC49" s="6">
        <v>2</v>
      </c>
      <c r="CD49" s="6">
        <v>2</v>
      </c>
      <c r="CE49" s="6">
        <v>2</v>
      </c>
      <c r="CF49" s="6">
        <v>4</v>
      </c>
      <c r="CG49" s="6">
        <v>2</v>
      </c>
      <c r="CH49" s="6">
        <v>2</v>
      </c>
      <c r="CI49" s="6">
        <v>5</v>
      </c>
      <c r="CJ49" s="6">
        <v>3</v>
      </c>
      <c r="CK49" s="6">
        <v>3</v>
      </c>
      <c r="CL49" s="6">
        <v>4</v>
      </c>
      <c r="CM49" s="6">
        <v>1</v>
      </c>
      <c r="CN49" s="6">
        <v>2</v>
      </c>
      <c r="CO49" s="6">
        <v>3</v>
      </c>
      <c r="CP49" s="6">
        <v>4</v>
      </c>
      <c r="CQ49" s="6">
        <v>1</v>
      </c>
      <c r="CR49" s="6">
        <v>2</v>
      </c>
      <c r="CS49" s="6">
        <v>1</v>
      </c>
      <c r="CT49" s="6">
        <v>1</v>
      </c>
      <c r="CU49" s="6">
        <v>3</v>
      </c>
      <c r="CV49" s="6">
        <v>4</v>
      </c>
      <c r="CW49" s="6">
        <v>4</v>
      </c>
      <c r="CX49" s="6">
        <v>4</v>
      </c>
      <c r="CY49" s="6">
        <v>4</v>
      </c>
      <c r="CZ49" s="6">
        <v>3</v>
      </c>
      <c r="DA49" s="6">
        <v>1</v>
      </c>
      <c r="DB49" s="6">
        <v>4</v>
      </c>
      <c r="DC49" s="6">
        <v>2</v>
      </c>
      <c r="DD49" s="6">
        <v>5</v>
      </c>
      <c r="DE49" s="8">
        <f>AVERAGE(N49,Q49,V49)</f>
        <v>5</v>
      </c>
      <c r="DF49" s="8">
        <f>AVERAGE(O49,X49,AC49)</f>
        <v>4.666666666666667</v>
      </c>
      <c r="DG49" s="8">
        <f>AVERAGE(R49,Z49,AB49)</f>
        <v>2</v>
      </c>
      <c r="DH49" s="8">
        <f>AVERAGE(T49,AA49,AD49)</f>
        <v>5.333333333333333</v>
      </c>
      <c r="DI49" s="8">
        <f>AVERAGE(M49,S49,Y49)</f>
        <v>5.666666666666667</v>
      </c>
      <c r="DJ49" s="8">
        <f>AVERAGE(P49,U49,W49)</f>
        <v>2</v>
      </c>
      <c r="DK49" s="19">
        <v>2</v>
      </c>
      <c r="DL49" s="9"/>
      <c r="DM49" s="10"/>
    </row>
    <row r="50" spans="1:117" x14ac:dyDescent="0.25">
      <c r="A50" s="4">
        <v>86</v>
      </c>
      <c r="B50" s="5" t="s">
        <v>167</v>
      </c>
      <c r="C50" s="5" t="s">
        <v>192</v>
      </c>
      <c r="D50" s="6" t="s">
        <v>120</v>
      </c>
      <c r="E50" s="6">
        <v>1</v>
      </c>
      <c r="F50" s="7">
        <v>41982</v>
      </c>
      <c r="G50" s="6" t="s">
        <v>193</v>
      </c>
      <c r="H50" s="6">
        <v>1994</v>
      </c>
      <c r="I50" s="6">
        <v>2</v>
      </c>
      <c r="J50" s="6" t="s">
        <v>117</v>
      </c>
      <c r="K50" s="6">
        <v>1</v>
      </c>
      <c r="L50" s="6">
        <v>1</v>
      </c>
      <c r="M50" s="6">
        <v>4</v>
      </c>
      <c r="N50" s="6">
        <v>6</v>
      </c>
      <c r="O50" s="6">
        <v>5</v>
      </c>
      <c r="P50" s="6">
        <v>2</v>
      </c>
      <c r="Q50" s="6">
        <v>3</v>
      </c>
      <c r="R50" s="6">
        <v>5</v>
      </c>
      <c r="S50" s="6">
        <v>6</v>
      </c>
      <c r="T50" s="6">
        <v>6</v>
      </c>
      <c r="U50" s="6">
        <v>3</v>
      </c>
      <c r="V50" s="6">
        <v>6</v>
      </c>
      <c r="W50" s="6">
        <v>3</v>
      </c>
      <c r="X50" s="6">
        <v>4</v>
      </c>
      <c r="Y50" s="6">
        <v>7</v>
      </c>
      <c r="Z50" s="6">
        <v>3</v>
      </c>
      <c r="AA50" s="6">
        <v>6</v>
      </c>
      <c r="AB50" s="6">
        <v>3</v>
      </c>
      <c r="AC50" s="6">
        <v>7</v>
      </c>
      <c r="AD50" s="6">
        <v>7</v>
      </c>
      <c r="AE50" s="6">
        <v>6</v>
      </c>
      <c r="AF50" s="6">
        <v>6</v>
      </c>
      <c r="AG50" s="6">
        <v>6</v>
      </c>
      <c r="AH50" s="6">
        <v>3</v>
      </c>
      <c r="AI50" s="6">
        <v>6</v>
      </c>
      <c r="AJ50" s="6">
        <v>5</v>
      </c>
      <c r="AK50" s="6">
        <v>6</v>
      </c>
      <c r="AL50" s="6">
        <v>6</v>
      </c>
      <c r="AM50" s="6">
        <v>3</v>
      </c>
      <c r="AN50" s="6">
        <v>6</v>
      </c>
      <c r="AO50" s="6">
        <v>3</v>
      </c>
      <c r="AP50" s="6">
        <v>6</v>
      </c>
      <c r="AQ50" s="6">
        <v>7</v>
      </c>
      <c r="AR50" s="6">
        <v>3</v>
      </c>
      <c r="AS50" s="6">
        <v>4</v>
      </c>
      <c r="AT50" s="6">
        <v>6</v>
      </c>
      <c r="AU50" s="6">
        <v>7</v>
      </c>
      <c r="AV50" s="6">
        <v>6</v>
      </c>
      <c r="AW50" s="6">
        <v>6</v>
      </c>
      <c r="AX50" s="6">
        <v>1</v>
      </c>
      <c r="AY50" s="6">
        <v>4</v>
      </c>
      <c r="AZ50" s="6">
        <v>3</v>
      </c>
      <c r="BA50" s="6">
        <v>2</v>
      </c>
      <c r="BB50" s="6">
        <v>7</v>
      </c>
      <c r="BC50" s="6">
        <v>5</v>
      </c>
      <c r="BD50" s="6">
        <v>4</v>
      </c>
      <c r="BE50" s="6">
        <v>5</v>
      </c>
      <c r="BF50" s="6">
        <v>6</v>
      </c>
      <c r="BG50" s="6">
        <v>5</v>
      </c>
      <c r="BH50" s="6">
        <v>2</v>
      </c>
      <c r="BI50" s="6">
        <v>4</v>
      </c>
      <c r="BJ50" s="6">
        <v>2</v>
      </c>
      <c r="BK50" s="6">
        <v>5</v>
      </c>
      <c r="BL50" s="6">
        <v>3</v>
      </c>
      <c r="BM50" s="6">
        <v>3</v>
      </c>
      <c r="BN50" s="6">
        <v>6</v>
      </c>
      <c r="BO50" s="6">
        <v>2</v>
      </c>
      <c r="BP50" s="6">
        <v>1</v>
      </c>
      <c r="BQ50" s="6">
        <v>4</v>
      </c>
      <c r="BR50" s="6">
        <v>6</v>
      </c>
      <c r="BS50" s="6">
        <v>4</v>
      </c>
      <c r="BT50" s="6">
        <v>3</v>
      </c>
      <c r="BU50" s="6">
        <v>6</v>
      </c>
      <c r="BV50" s="6">
        <v>7</v>
      </c>
      <c r="BW50" s="6">
        <v>3</v>
      </c>
      <c r="BX50" s="6">
        <v>4</v>
      </c>
      <c r="BY50" s="6">
        <v>3</v>
      </c>
      <c r="BZ50" s="6">
        <v>5</v>
      </c>
      <c r="CA50" s="6">
        <v>6</v>
      </c>
      <c r="CB50" s="6">
        <v>1</v>
      </c>
      <c r="CC50" s="6">
        <v>2</v>
      </c>
      <c r="CD50" s="6">
        <v>2</v>
      </c>
      <c r="CE50" s="6">
        <v>2</v>
      </c>
      <c r="CF50" s="6">
        <v>7</v>
      </c>
      <c r="CG50" s="6">
        <v>3</v>
      </c>
      <c r="CH50" s="6">
        <v>1</v>
      </c>
      <c r="CI50" s="6">
        <v>7</v>
      </c>
      <c r="CJ50" s="6">
        <v>7</v>
      </c>
      <c r="CK50" s="6">
        <v>6</v>
      </c>
      <c r="CL50" s="6">
        <v>3</v>
      </c>
      <c r="CM50" s="6">
        <v>3</v>
      </c>
      <c r="CN50" s="6">
        <v>1</v>
      </c>
      <c r="CO50" s="6">
        <v>1</v>
      </c>
      <c r="CP50" s="6">
        <v>4</v>
      </c>
      <c r="CQ50" s="6">
        <v>1</v>
      </c>
      <c r="CR50" s="6">
        <v>5</v>
      </c>
      <c r="CS50" s="6">
        <v>3</v>
      </c>
      <c r="CT50" s="6">
        <v>1</v>
      </c>
      <c r="CU50" s="6">
        <v>1</v>
      </c>
      <c r="CV50" s="6">
        <v>3</v>
      </c>
      <c r="CW50" s="6">
        <v>1</v>
      </c>
      <c r="CX50" s="6">
        <v>1</v>
      </c>
      <c r="CY50" s="6">
        <v>6</v>
      </c>
      <c r="CZ50" s="6">
        <v>6</v>
      </c>
      <c r="DA50" s="6">
        <v>4</v>
      </c>
      <c r="DB50" s="6">
        <v>3</v>
      </c>
      <c r="DC50" s="6">
        <v>3</v>
      </c>
      <c r="DD50" s="6">
        <v>7</v>
      </c>
      <c r="DE50" s="8">
        <f>AVERAGE(N50,Q50,V50)</f>
        <v>5</v>
      </c>
      <c r="DF50" s="8">
        <f>AVERAGE(O50,X50,AC50)</f>
        <v>5.333333333333333</v>
      </c>
      <c r="DG50" s="8">
        <f>AVERAGE(R50,Z50,AB50)</f>
        <v>3.6666666666666665</v>
      </c>
      <c r="DH50" s="8">
        <f>AVERAGE(T50,AA50,AD50)</f>
        <v>6.333333333333333</v>
      </c>
      <c r="DI50" s="8">
        <f>AVERAGE(M50,S50,Y50)</f>
        <v>5.666666666666667</v>
      </c>
      <c r="DJ50" s="8">
        <f>AVERAGE(P50,U50,W50)</f>
        <v>2.6666666666666665</v>
      </c>
      <c r="DK50" s="19">
        <v>2</v>
      </c>
      <c r="DL50" s="9"/>
      <c r="DM50" s="10"/>
    </row>
    <row r="51" spans="1:117" x14ac:dyDescent="0.25">
      <c r="A51" s="4">
        <v>80</v>
      </c>
      <c r="B51" s="5" t="s">
        <v>167</v>
      </c>
      <c r="C51" s="5" t="s">
        <v>168</v>
      </c>
      <c r="D51" s="6" t="s">
        <v>120</v>
      </c>
      <c r="E51" s="6">
        <v>3</v>
      </c>
      <c r="F51" s="7">
        <v>41982</v>
      </c>
      <c r="G51" s="6" t="s">
        <v>169</v>
      </c>
      <c r="H51" s="6">
        <v>1995</v>
      </c>
      <c r="I51" s="6">
        <v>2</v>
      </c>
      <c r="J51" s="6" t="s">
        <v>117</v>
      </c>
      <c r="K51" s="6">
        <v>0</v>
      </c>
      <c r="L51" s="6">
        <v>1</v>
      </c>
      <c r="M51" s="6">
        <v>6</v>
      </c>
      <c r="N51" s="6">
        <v>6</v>
      </c>
      <c r="O51" s="6">
        <v>6</v>
      </c>
      <c r="P51" s="6">
        <v>3</v>
      </c>
      <c r="Q51" s="6">
        <v>4</v>
      </c>
      <c r="R51" s="6">
        <v>5</v>
      </c>
      <c r="S51" s="6">
        <v>6</v>
      </c>
      <c r="T51" s="6">
        <v>6</v>
      </c>
      <c r="U51" s="6">
        <v>3</v>
      </c>
      <c r="V51" s="6">
        <v>5</v>
      </c>
      <c r="W51" s="6">
        <v>1</v>
      </c>
      <c r="X51" s="6">
        <v>6</v>
      </c>
      <c r="Y51" s="6">
        <v>5</v>
      </c>
      <c r="Z51" s="6">
        <v>2</v>
      </c>
      <c r="AA51" s="6">
        <v>5</v>
      </c>
      <c r="AB51" s="6">
        <v>2</v>
      </c>
      <c r="AC51" s="6">
        <v>6</v>
      </c>
      <c r="AD51" s="6">
        <v>5</v>
      </c>
      <c r="AE51" s="6">
        <v>5</v>
      </c>
      <c r="AF51" s="6">
        <v>5</v>
      </c>
      <c r="AG51" s="6">
        <v>6</v>
      </c>
      <c r="AH51" s="6">
        <v>2</v>
      </c>
      <c r="AI51" s="6">
        <v>4</v>
      </c>
      <c r="AJ51" s="6">
        <v>4</v>
      </c>
      <c r="AK51" s="6">
        <v>5</v>
      </c>
      <c r="AL51" s="6">
        <v>6</v>
      </c>
      <c r="AM51" s="6">
        <v>2</v>
      </c>
      <c r="AN51" s="6">
        <v>4</v>
      </c>
      <c r="AO51" s="6">
        <v>2</v>
      </c>
      <c r="AP51" s="6">
        <v>5</v>
      </c>
      <c r="AQ51" s="6">
        <v>6</v>
      </c>
      <c r="AR51" s="6">
        <v>3</v>
      </c>
      <c r="AS51" s="6">
        <v>3</v>
      </c>
      <c r="AT51" s="6">
        <v>4</v>
      </c>
      <c r="AU51" s="6">
        <v>6</v>
      </c>
      <c r="AV51" s="6">
        <v>3</v>
      </c>
      <c r="AW51" s="6">
        <v>4</v>
      </c>
      <c r="AX51" s="6">
        <v>2</v>
      </c>
      <c r="AY51" s="6">
        <v>3</v>
      </c>
      <c r="AZ51" s="6">
        <v>2</v>
      </c>
      <c r="BA51" s="6">
        <v>3</v>
      </c>
      <c r="BB51" s="6">
        <v>6</v>
      </c>
      <c r="BC51" s="6">
        <v>3</v>
      </c>
      <c r="BD51" s="6">
        <v>3</v>
      </c>
      <c r="BE51" s="6">
        <v>4</v>
      </c>
      <c r="BF51" s="6">
        <v>5</v>
      </c>
      <c r="BG51" s="6">
        <v>3</v>
      </c>
      <c r="BH51" s="6">
        <v>3</v>
      </c>
      <c r="BI51" s="6">
        <v>2</v>
      </c>
      <c r="BJ51" s="6">
        <v>2</v>
      </c>
      <c r="BK51" s="6">
        <v>2</v>
      </c>
      <c r="BL51" s="6">
        <v>2</v>
      </c>
      <c r="BM51" s="6">
        <v>2</v>
      </c>
      <c r="BN51" s="6">
        <v>4</v>
      </c>
      <c r="BO51" s="6">
        <v>1</v>
      </c>
      <c r="BP51" s="6">
        <v>1</v>
      </c>
      <c r="BQ51" s="6">
        <v>3</v>
      </c>
      <c r="BR51" s="6">
        <v>3</v>
      </c>
      <c r="BS51" s="6">
        <v>1</v>
      </c>
      <c r="BT51" s="6">
        <v>1</v>
      </c>
      <c r="BU51" s="6">
        <v>4</v>
      </c>
      <c r="BV51" s="6">
        <v>6</v>
      </c>
      <c r="BW51" s="6">
        <v>3</v>
      </c>
      <c r="BX51" s="6">
        <v>2</v>
      </c>
      <c r="BY51" s="6">
        <v>1</v>
      </c>
      <c r="BZ51" s="6">
        <v>3</v>
      </c>
      <c r="CA51" s="6">
        <v>4</v>
      </c>
      <c r="CB51" s="6">
        <v>2</v>
      </c>
      <c r="CC51" s="6">
        <v>1</v>
      </c>
      <c r="CD51" s="6">
        <v>1</v>
      </c>
      <c r="CE51" s="6">
        <v>2</v>
      </c>
      <c r="CF51" s="6">
        <v>5</v>
      </c>
      <c r="CG51" s="6">
        <v>2</v>
      </c>
      <c r="CH51" s="6">
        <v>3</v>
      </c>
      <c r="CI51" s="6">
        <v>3</v>
      </c>
      <c r="CJ51" s="6">
        <v>6</v>
      </c>
      <c r="CK51" s="6">
        <v>2</v>
      </c>
      <c r="CL51" s="6">
        <v>1</v>
      </c>
      <c r="CM51" s="6">
        <v>3</v>
      </c>
      <c r="CN51" s="6">
        <v>2</v>
      </c>
      <c r="CO51" s="6">
        <v>4</v>
      </c>
      <c r="CP51" s="6">
        <v>1</v>
      </c>
      <c r="CQ51" s="6">
        <v>1</v>
      </c>
      <c r="CR51" s="6">
        <v>3</v>
      </c>
      <c r="CS51" s="6">
        <v>1</v>
      </c>
      <c r="CT51" s="6">
        <v>1</v>
      </c>
      <c r="CU51" s="6">
        <v>3</v>
      </c>
      <c r="CV51" s="6">
        <v>3</v>
      </c>
      <c r="CW51" s="6">
        <v>1</v>
      </c>
      <c r="CX51" s="6">
        <v>1</v>
      </c>
      <c r="CY51" s="6">
        <v>3</v>
      </c>
      <c r="CZ51" s="6">
        <v>5</v>
      </c>
      <c r="DA51" s="6">
        <v>2</v>
      </c>
      <c r="DB51" s="6">
        <v>3</v>
      </c>
      <c r="DC51" s="6">
        <v>1</v>
      </c>
      <c r="DD51" s="6">
        <v>3</v>
      </c>
      <c r="DE51" s="8">
        <f>AVERAGE(N51,Q51,V51)</f>
        <v>5</v>
      </c>
      <c r="DF51" s="8">
        <f>AVERAGE(O51,X51,AC51)</f>
        <v>6</v>
      </c>
      <c r="DG51" s="8">
        <f>AVERAGE(R51,Z51,AB51)</f>
        <v>3</v>
      </c>
      <c r="DH51" s="8">
        <f>AVERAGE(T51,AA51,AD51)</f>
        <v>5.333333333333333</v>
      </c>
      <c r="DI51" s="8">
        <f>AVERAGE(M51,S51,Y51)</f>
        <v>5.666666666666667</v>
      </c>
      <c r="DJ51" s="8">
        <f>AVERAGE(P51,U51,W51)</f>
        <v>2.3333333333333335</v>
      </c>
      <c r="DK51" s="19">
        <v>2</v>
      </c>
      <c r="DL51" s="9"/>
      <c r="DM51" s="10"/>
    </row>
    <row r="52" spans="1:117" x14ac:dyDescent="0.25">
      <c r="A52" s="4">
        <v>6</v>
      </c>
      <c r="B52" s="5" t="s">
        <v>149</v>
      </c>
      <c r="C52" s="5" t="s">
        <v>222</v>
      </c>
      <c r="D52" s="6" t="s">
        <v>115</v>
      </c>
      <c r="E52" s="6">
        <v>1</v>
      </c>
      <c r="F52" s="7">
        <v>41975</v>
      </c>
      <c r="G52" s="6" t="s">
        <v>223</v>
      </c>
      <c r="H52" s="6">
        <v>1995</v>
      </c>
      <c r="I52" s="6">
        <v>2</v>
      </c>
      <c r="J52" s="6" t="s">
        <v>117</v>
      </c>
      <c r="K52" s="6">
        <v>1</v>
      </c>
      <c r="L52" s="6">
        <v>1</v>
      </c>
      <c r="M52" s="6">
        <v>4</v>
      </c>
      <c r="N52" s="6">
        <v>5</v>
      </c>
      <c r="O52" s="6">
        <v>5</v>
      </c>
      <c r="P52" s="6">
        <v>4</v>
      </c>
      <c r="Q52" s="6">
        <v>5</v>
      </c>
      <c r="R52" s="6">
        <v>5</v>
      </c>
      <c r="S52" s="6">
        <v>5</v>
      </c>
      <c r="T52" s="6">
        <v>5</v>
      </c>
      <c r="U52" s="6">
        <v>3</v>
      </c>
      <c r="V52" s="6">
        <v>5</v>
      </c>
      <c r="W52" s="6">
        <v>3</v>
      </c>
      <c r="X52" s="6">
        <v>6</v>
      </c>
      <c r="Y52" s="6">
        <v>5</v>
      </c>
      <c r="Z52" s="6">
        <v>5</v>
      </c>
      <c r="AA52" s="6">
        <v>4</v>
      </c>
      <c r="AB52" s="6">
        <v>6</v>
      </c>
      <c r="AC52" s="6">
        <v>6</v>
      </c>
      <c r="AD52" s="6">
        <v>6</v>
      </c>
      <c r="AE52" s="6">
        <v>7</v>
      </c>
      <c r="AF52" s="6">
        <v>6</v>
      </c>
      <c r="AG52" s="6">
        <v>7</v>
      </c>
      <c r="AH52" s="6">
        <v>3</v>
      </c>
      <c r="AI52" s="6">
        <v>6</v>
      </c>
      <c r="AJ52" s="6">
        <v>4</v>
      </c>
      <c r="AK52" s="6">
        <v>7</v>
      </c>
      <c r="AL52" s="6">
        <v>4</v>
      </c>
      <c r="AM52" s="6">
        <v>3</v>
      </c>
      <c r="AN52" s="6">
        <v>4</v>
      </c>
      <c r="AO52" s="6">
        <v>3</v>
      </c>
      <c r="AP52" s="6">
        <v>7</v>
      </c>
      <c r="AQ52" s="6">
        <v>7</v>
      </c>
      <c r="AR52" s="6">
        <v>4</v>
      </c>
      <c r="AS52" s="6">
        <v>4</v>
      </c>
      <c r="AT52" s="6">
        <v>5</v>
      </c>
      <c r="AU52" s="6">
        <v>7</v>
      </c>
      <c r="AV52" s="6">
        <v>5</v>
      </c>
      <c r="AW52" s="6">
        <v>4</v>
      </c>
      <c r="AX52" s="6">
        <v>2</v>
      </c>
      <c r="AY52" s="6">
        <v>3</v>
      </c>
      <c r="AZ52" s="6">
        <v>2</v>
      </c>
      <c r="BA52" s="6">
        <v>3</v>
      </c>
      <c r="BB52" s="6">
        <v>4</v>
      </c>
      <c r="BC52" s="6">
        <v>3</v>
      </c>
      <c r="BD52" s="6">
        <v>4</v>
      </c>
      <c r="BE52" s="6">
        <v>2</v>
      </c>
      <c r="BF52" s="6">
        <v>4</v>
      </c>
      <c r="BG52" s="6">
        <v>2</v>
      </c>
      <c r="BH52" s="6">
        <v>2</v>
      </c>
      <c r="BI52" s="6">
        <v>1</v>
      </c>
      <c r="BJ52" s="6">
        <v>2</v>
      </c>
      <c r="BK52" s="6">
        <v>4</v>
      </c>
      <c r="BL52" s="6">
        <v>2</v>
      </c>
      <c r="BM52" s="6">
        <v>2</v>
      </c>
      <c r="BN52" s="6">
        <v>4</v>
      </c>
      <c r="BO52" s="6">
        <v>1</v>
      </c>
      <c r="BP52" s="6">
        <v>1</v>
      </c>
      <c r="BQ52" s="6">
        <v>2</v>
      </c>
      <c r="BR52" s="6">
        <v>3</v>
      </c>
      <c r="BS52" s="6">
        <v>2</v>
      </c>
      <c r="BT52" s="6">
        <v>2</v>
      </c>
      <c r="BU52" s="6">
        <v>2</v>
      </c>
      <c r="BV52" s="6">
        <v>3</v>
      </c>
      <c r="BW52" s="6">
        <v>1</v>
      </c>
      <c r="BX52" s="6">
        <v>2</v>
      </c>
      <c r="BY52" s="6">
        <v>2</v>
      </c>
      <c r="BZ52" s="6">
        <v>2</v>
      </c>
      <c r="CA52" s="6">
        <v>2</v>
      </c>
      <c r="CB52" s="6">
        <v>1</v>
      </c>
      <c r="CC52" s="6">
        <v>1</v>
      </c>
      <c r="CD52" s="6">
        <v>1</v>
      </c>
      <c r="CE52" s="6">
        <v>2</v>
      </c>
      <c r="CF52" s="6">
        <v>5</v>
      </c>
      <c r="CG52" s="6">
        <v>2</v>
      </c>
      <c r="CH52" s="6">
        <v>2</v>
      </c>
      <c r="CI52" s="6">
        <v>4</v>
      </c>
      <c r="CJ52" s="6">
        <v>3</v>
      </c>
      <c r="CK52" s="6">
        <v>3</v>
      </c>
      <c r="CL52" s="6">
        <v>2</v>
      </c>
      <c r="CM52" s="6">
        <v>1</v>
      </c>
      <c r="CN52" s="6">
        <v>2</v>
      </c>
      <c r="CO52" s="6">
        <v>2</v>
      </c>
      <c r="CP52" s="6">
        <v>2</v>
      </c>
      <c r="CQ52" s="6">
        <v>1</v>
      </c>
      <c r="CR52" s="6">
        <v>1</v>
      </c>
      <c r="CS52" s="6">
        <v>1</v>
      </c>
      <c r="CT52" s="6">
        <v>1</v>
      </c>
      <c r="CU52" s="6">
        <v>2</v>
      </c>
      <c r="CV52" s="6">
        <v>1</v>
      </c>
      <c r="CW52" s="6">
        <v>2</v>
      </c>
      <c r="CX52" s="6">
        <v>2</v>
      </c>
      <c r="CY52" s="6">
        <v>4</v>
      </c>
      <c r="CZ52" s="6">
        <v>3</v>
      </c>
      <c r="DA52" s="6">
        <v>1</v>
      </c>
      <c r="DB52" s="6">
        <v>2</v>
      </c>
      <c r="DC52" s="6">
        <v>2</v>
      </c>
      <c r="DD52" s="6">
        <v>4</v>
      </c>
      <c r="DE52" s="8">
        <f>AVERAGE(N52,Q52,V52)</f>
        <v>5</v>
      </c>
      <c r="DF52" s="8">
        <f>AVERAGE(O52,X52,AC52)</f>
        <v>5.666666666666667</v>
      </c>
      <c r="DG52" s="8">
        <f>AVERAGE(R52,Z52,AB52)</f>
        <v>5.333333333333333</v>
      </c>
      <c r="DH52" s="8">
        <f>AVERAGE(T52,AA52,AD52)</f>
        <v>5</v>
      </c>
      <c r="DI52" s="8">
        <f>AVERAGE(M52,S52,Y52)</f>
        <v>4.666666666666667</v>
      </c>
      <c r="DJ52" s="8">
        <f>AVERAGE(P52,U52,W52)</f>
        <v>3.3333333333333335</v>
      </c>
      <c r="DK52" s="19">
        <v>2</v>
      </c>
      <c r="DL52" s="9"/>
      <c r="DM52" s="10"/>
    </row>
    <row r="53" spans="1:117" x14ac:dyDescent="0.25">
      <c r="A53" s="4">
        <v>31</v>
      </c>
      <c r="B53" s="5" t="s">
        <v>113</v>
      </c>
      <c r="C53" s="5" t="s">
        <v>301</v>
      </c>
      <c r="D53" s="6" t="s">
        <v>115</v>
      </c>
      <c r="E53" s="6">
        <v>1</v>
      </c>
      <c r="F53" s="7">
        <v>41975</v>
      </c>
      <c r="G53" s="6" t="s">
        <v>302</v>
      </c>
      <c r="H53" s="6">
        <v>1994</v>
      </c>
      <c r="I53" s="6">
        <v>2</v>
      </c>
      <c r="J53" s="6" t="s">
        <v>117</v>
      </c>
      <c r="K53" s="6">
        <v>1</v>
      </c>
      <c r="L53" s="6">
        <v>1</v>
      </c>
      <c r="M53" s="6">
        <v>7</v>
      </c>
      <c r="N53" s="6">
        <v>5</v>
      </c>
      <c r="O53" s="6">
        <v>7</v>
      </c>
      <c r="P53" s="6">
        <v>5</v>
      </c>
      <c r="Q53" s="6">
        <v>6</v>
      </c>
      <c r="R53" s="6">
        <v>6</v>
      </c>
      <c r="S53" s="6">
        <v>5</v>
      </c>
      <c r="T53" s="6">
        <v>6</v>
      </c>
      <c r="U53" s="6">
        <v>4</v>
      </c>
      <c r="V53" s="6">
        <v>4</v>
      </c>
      <c r="W53" s="6">
        <v>5</v>
      </c>
      <c r="X53" s="6">
        <v>7</v>
      </c>
      <c r="Y53" s="6">
        <v>7</v>
      </c>
      <c r="Z53" s="6">
        <v>6</v>
      </c>
      <c r="AA53" s="6">
        <v>5</v>
      </c>
      <c r="AB53" s="6">
        <v>6</v>
      </c>
      <c r="AC53" s="6">
        <v>6</v>
      </c>
      <c r="AD53" s="6">
        <v>6</v>
      </c>
      <c r="AE53" s="6">
        <v>7</v>
      </c>
      <c r="AF53" s="6">
        <v>6</v>
      </c>
      <c r="AG53" s="6">
        <v>7</v>
      </c>
      <c r="AH53" s="6">
        <v>5</v>
      </c>
      <c r="AI53" s="6">
        <v>7</v>
      </c>
      <c r="AJ53" s="6">
        <v>5</v>
      </c>
      <c r="AK53" s="6">
        <v>7</v>
      </c>
      <c r="AL53" s="6">
        <v>6</v>
      </c>
      <c r="AM53" s="6">
        <v>5</v>
      </c>
      <c r="AN53" s="6">
        <v>5</v>
      </c>
      <c r="AO53" s="6">
        <v>5</v>
      </c>
      <c r="AP53" s="6">
        <v>7</v>
      </c>
      <c r="AQ53" s="6">
        <v>7</v>
      </c>
      <c r="AR53" s="6">
        <v>5</v>
      </c>
      <c r="AS53" s="6">
        <v>5</v>
      </c>
      <c r="AT53" s="6">
        <v>6</v>
      </c>
      <c r="AU53" s="6">
        <v>6</v>
      </c>
      <c r="AV53" s="6">
        <v>6</v>
      </c>
      <c r="AW53" s="6">
        <v>6</v>
      </c>
      <c r="AX53" s="6">
        <v>2</v>
      </c>
      <c r="AY53" s="6">
        <v>4</v>
      </c>
      <c r="AZ53" s="6">
        <v>2</v>
      </c>
      <c r="BA53" s="6">
        <v>4</v>
      </c>
      <c r="BB53" s="6">
        <v>6</v>
      </c>
      <c r="BC53" s="6">
        <v>5</v>
      </c>
      <c r="BD53" s="6">
        <v>5</v>
      </c>
      <c r="BE53" s="6">
        <v>2</v>
      </c>
      <c r="BF53" s="6">
        <v>6</v>
      </c>
      <c r="BG53" s="6">
        <v>4</v>
      </c>
      <c r="BH53" s="6">
        <v>1</v>
      </c>
      <c r="BI53" s="6">
        <v>1</v>
      </c>
      <c r="BJ53" s="6">
        <v>2</v>
      </c>
      <c r="BK53" s="6">
        <v>6</v>
      </c>
      <c r="BL53" s="6">
        <v>1</v>
      </c>
      <c r="BM53" s="6">
        <v>1</v>
      </c>
      <c r="BN53" s="6">
        <v>5</v>
      </c>
      <c r="BO53" s="6">
        <v>1</v>
      </c>
      <c r="BP53" s="6">
        <v>1</v>
      </c>
      <c r="BQ53" s="6">
        <v>4</v>
      </c>
      <c r="BR53" s="6">
        <v>4</v>
      </c>
      <c r="BS53" s="6">
        <v>1</v>
      </c>
      <c r="BT53" s="6">
        <v>2</v>
      </c>
      <c r="BU53" s="6">
        <v>2</v>
      </c>
      <c r="BV53" s="6">
        <v>4</v>
      </c>
      <c r="BW53" s="6">
        <v>1</v>
      </c>
      <c r="BX53" s="6">
        <v>4</v>
      </c>
      <c r="BY53" s="6">
        <v>2</v>
      </c>
      <c r="BZ53" s="6">
        <v>2</v>
      </c>
      <c r="CA53" s="6">
        <v>5</v>
      </c>
      <c r="CB53" s="6">
        <v>3</v>
      </c>
      <c r="CC53" s="6">
        <v>2</v>
      </c>
      <c r="CD53" s="6">
        <v>2</v>
      </c>
      <c r="CE53" s="6">
        <v>4</v>
      </c>
      <c r="CF53" s="6">
        <v>4</v>
      </c>
      <c r="CG53" s="6">
        <v>2</v>
      </c>
      <c r="CH53" s="6">
        <v>3</v>
      </c>
      <c r="CI53" s="6">
        <v>6</v>
      </c>
      <c r="CJ53" s="6">
        <v>4</v>
      </c>
      <c r="CK53" s="6">
        <v>3</v>
      </c>
      <c r="CL53" s="6">
        <v>2</v>
      </c>
      <c r="CM53" s="6">
        <v>1</v>
      </c>
      <c r="CN53" s="6">
        <v>2</v>
      </c>
      <c r="CO53" s="6">
        <v>2</v>
      </c>
      <c r="CP53" s="6">
        <v>3</v>
      </c>
      <c r="CQ53" s="6">
        <v>1</v>
      </c>
      <c r="CR53" s="6">
        <v>2</v>
      </c>
      <c r="CS53" s="6">
        <v>1</v>
      </c>
      <c r="CT53" s="6">
        <v>1</v>
      </c>
      <c r="CU53" s="6">
        <v>2</v>
      </c>
      <c r="CV53" s="6">
        <v>3</v>
      </c>
      <c r="CW53" s="6">
        <v>1</v>
      </c>
      <c r="CX53" s="6">
        <v>2</v>
      </c>
      <c r="CY53" s="6">
        <v>5</v>
      </c>
      <c r="CZ53" s="6">
        <v>4</v>
      </c>
      <c r="DA53" s="6">
        <v>4</v>
      </c>
      <c r="DB53" s="6">
        <v>3</v>
      </c>
      <c r="DC53" s="6">
        <v>2</v>
      </c>
      <c r="DD53" s="6">
        <v>6</v>
      </c>
      <c r="DE53" s="8">
        <f>AVERAGE(N53,Q53,V53)</f>
        <v>5</v>
      </c>
      <c r="DF53" s="8">
        <f>AVERAGE(O53,X53,AC53)</f>
        <v>6.666666666666667</v>
      </c>
      <c r="DG53" s="8">
        <f>AVERAGE(R53,Z53,AB53)</f>
        <v>6</v>
      </c>
      <c r="DH53" s="8">
        <f>AVERAGE(T53,AA53,AD53)</f>
        <v>5.666666666666667</v>
      </c>
      <c r="DI53" s="8">
        <f>AVERAGE(M53,S53,Y53)</f>
        <v>6.333333333333333</v>
      </c>
      <c r="DJ53" s="8">
        <f>AVERAGE(P53,U53,W53)</f>
        <v>4.666666666666667</v>
      </c>
      <c r="DK53" s="19">
        <v>2</v>
      </c>
      <c r="DL53" s="9"/>
      <c r="DM53" s="10"/>
    </row>
    <row r="54" spans="1:117" x14ac:dyDescent="0.25">
      <c r="A54" s="4">
        <v>30</v>
      </c>
      <c r="B54" s="5" t="s">
        <v>113</v>
      </c>
      <c r="C54" s="5" t="s">
        <v>306</v>
      </c>
      <c r="D54" s="6" t="s">
        <v>115</v>
      </c>
      <c r="E54" s="6">
        <v>1</v>
      </c>
      <c r="F54" s="7">
        <v>41975</v>
      </c>
      <c r="G54" s="6" t="s">
        <v>307</v>
      </c>
      <c r="H54" s="6">
        <v>1995</v>
      </c>
      <c r="I54" s="6">
        <v>2</v>
      </c>
      <c r="J54" s="6" t="s">
        <v>117</v>
      </c>
      <c r="K54" s="6">
        <v>1</v>
      </c>
      <c r="L54" s="6">
        <v>1</v>
      </c>
      <c r="M54" s="6">
        <v>5</v>
      </c>
      <c r="N54" s="6">
        <v>5</v>
      </c>
      <c r="O54" s="6">
        <v>6</v>
      </c>
      <c r="P54" s="6">
        <v>5</v>
      </c>
      <c r="Q54" s="6">
        <v>5</v>
      </c>
      <c r="R54" s="6">
        <v>7</v>
      </c>
      <c r="S54" s="6">
        <v>5</v>
      </c>
      <c r="T54" s="6">
        <v>6</v>
      </c>
      <c r="U54" s="6">
        <v>5</v>
      </c>
      <c r="V54" s="6">
        <v>5</v>
      </c>
      <c r="W54" s="6">
        <v>5</v>
      </c>
      <c r="X54" s="6">
        <v>5</v>
      </c>
      <c r="Y54" s="6">
        <v>5</v>
      </c>
      <c r="Z54" s="6">
        <v>6</v>
      </c>
      <c r="AA54" s="6">
        <v>6</v>
      </c>
      <c r="AB54" s="6">
        <v>6</v>
      </c>
      <c r="AC54" s="6">
        <v>6</v>
      </c>
      <c r="AD54" s="6">
        <v>5</v>
      </c>
      <c r="AE54" s="6">
        <v>4</v>
      </c>
      <c r="AF54" s="6">
        <v>6</v>
      </c>
      <c r="AG54" s="6">
        <v>5</v>
      </c>
      <c r="AH54" s="6">
        <v>5</v>
      </c>
      <c r="AI54" s="6">
        <v>6</v>
      </c>
      <c r="AJ54" s="6">
        <v>6</v>
      </c>
      <c r="AK54" s="6">
        <v>5</v>
      </c>
      <c r="AL54" s="6">
        <v>6</v>
      </c>
      <c r="AM54" s="6">
        <v>5</v>
      </c>
      <c r="AN54" s="6">
        <v>5</v>
      </c>
      <c r="AO54" s="6">
        <v>5</v>
      </c>
      <c r="AP54" s="6">
        <v>5</v>
      </c>
      <c r="AQ54" s="6">
        <v>5</v>
      </c>
      <c r="AR54" s="6">
        <v>5</v>
      </c>
      <c r="AS54" s="6">
        <v>5</v>
      </c>
      <c r="AT54" s="6">
        <v>5</v>
      </c>
      <c r="AU54" s="6">
        <v>5</v>
      </c>
      <c r="AV54" s="6">
        <v>5</v>
      </c>
      <c r="AW54" s="6">
        <v>3</v>
      </c>
      <c r="AX54" s="6">
        <v>4</v>
      </c>
      <c r="AY54" s="6">
        <v>2</v>
      </c>
      <c r="AZ54" s="6">
        <v>2</v>
      </c>
      <c r="BA54" s="6">
        <v>2</v>
      </c>
      <c r="BB54" s="6">
        <v>4</v>
      </c>
      <c r="BC54" s="6">
        <v>3</v>
      </c>
      <c r="BD54" s="6">
        <v>2</v>
      </c>
      <c r="BE54" s="6">
        <v>2</v>
      </c>
      <c r="BF54" s="6">
        <v>4</v>
      </c>
      <c r="BG54" s="6">
        <v>2</v>
      </c>
      <c r="BH54" s="6">
        <v>3</v>
      </c>
      <c r="BI54" s="6">
        <v>1</v>
      </c>
      <c r="BJ54" s="6">
        <v>2</v>
      </c>
      <c r="BK54" s="6">
        <v>2</v>
      </c>
      <c r="BL54" s="6">
        <v>1</v>
      </c>
      <c r="BM54" s="6">
        <v>1</v>
      </c>
      <c r="BN54" s="6">
        <v>3</v>
      </c>
      <c r="BO54" s="6">
        <v>1</v>
      </c>
      <c r="BP54" s="6">
        <v>1</v>
      </c>
      <c r="BQ54" s="6">
        <v>2</v>
      </c>
      <c r="BR54" s="6">
        <v>2</v>
      </c>
      <c r="BS54" s="6">
        <v>3</v>
      </c>
      <c r="BT54" s="6">
        <v>2</v>
      </c>
      <c r="BU54" s="6">
        <v>4</v>
      </c>
      <c r="BV54" s="6">
        <v>4</v>
      </c>
      <c r="BW54" s="6">
        <v>1</v>
      </c>
      <c r="BX54" s="6">
        <v>3</v>
      </c>
      <c r="BY54" s="6">
        <v>2</v>
      </c>
      <c r="BZ54" s="6">
        <v>4</v>
      </c>
      <c r="CA54" s="6">
        <v>3</v>
      </c>
      <c r="CB54" s="6">
        <v>2</v>
      </c>
      <c r="CC54" s="6">
        <v>1</v>
      </c>
      <c r="CD54" s="6">
        <v>2</v>
      </c>
      <c r="CE54" s="6">
        <v>1</v>
      </c>
      <c r="CF54" s="6">
        <v>3</v>
      </c>
      <c r="CG54" s="6">
        <v>2</v>
      </c>
      <c r="CH54" s="6">
        <v>2</v>
      </c>
      <c r="CI54" s="6">
        <v>2</v>
      </c>
      <c r="CJ54" s="6">
        <v>3</v>
      </c>
      <c r="CK54" s="6">
        <v>2</v>
      </c>
      <c r="CL54" s="6">
        <v>3</v>
      </c>
      <c r="CM54" s="6">
        <v>1</v>
      </c>
      <c r="CN54" s="6">
        <v>1</v>
      </c>
      <c r="CO54" s="6">
        <v>1</v>
      </c>
      <c r="CP54" s="6">
        <v>2</v>
      </c>
      <c r="CQ54" s="6">
        <v>1</v>
      </c>
      <c r="CR54" s="6">
        <v>1</v>
      </c>
      <c r="CS54" s="6">
        <v>1</v>
      </c>
      <c r="CT54" s="6">
        <v>1</v>
      </c>
      <c r="CU54" s="6">
        <v>2</v>
      </c>
      <c r="CV54" s="6">
        <v>1</v>
      </c>
      <c r="CW54" s="6">
        <v>2</v>
      </c>
      <c r="CX54" s="6">
        <v>2</v>
      </c>
      <c r="CY54" s="6">
        <v>2</v>
      </c>
      <c r="CZ54" s="6">
        <v>3</v>
      </c>
      <c r="DA54" s="6">
        <v>1</v>
      </c>
      <c r="DB54" s="6">
        <v>1</v>
      </c>
      <c r="DC54" s="6">
        <v>2</v>
      </c>
      <c r="DD54" s="6">
        <v>3</v>
      </c>
      <c r="DE54" s="8">
        <f>AVERAGE(N54,Q54,V54)</f>
        <v>5</v>
      </c>
      <c r="DF54" s="8">
        <f>AVERAGE(O54,X54,AC54)</f>
        <v>5.666666666666667</v>
      </c>
      <c r="DG54" s="8">
        <f>AVERAGE(R54,Z54,AB54)</f>
        <v>6.333333333333333</v>
      </c>
      <c r="DH54" s="8">
        <f>AVERAGE(T54,AA54,AD54)</f>
        <v>5.666666666666667</v>
      </c>
      <c r="DI54" s="8">
        <f>AVERAGE(M54,S54,Y54)</f>
        <v>5</v>
      </c>
      <c r="DJ54" s="8">
        <f>AVERAGE(P54,U54,W54)</f>
        <v>5</v>
      </c>
      <c r="DK54" s="19">
        <v>2</v>
      </c>
      <c r="DL54" s="9"/>
      <c r="DM54" s="10"/>
    </row>
    <row r="55" spans="1:117" x14ac:dyDescent="0.25">
      <c r="A55" s="4">
        <v>9</v>
      </c>
      <c r="B55" s="5" t="s">
        <v>152</v>
      </c>
      <c r="C55" s="5" t="s">
        <v>153</v>
      </c>
      <c r="D55" s="6" t="s">
        <v>115</v>
      </c>
      <c r="E55" s="6">
        <v>1</v>
      </c>
      <c r="F55" s="7">
        <v>41975</v>
      </c>
      <c r="G55" s="6" t="s">
        <v>154</v>
      </c>
      <c r="H55" s="6">
        <v>1995</v>
      </c>
      <c r="I55" s="6">
        <v>2</v>
      </c>
      <c r="J55" s="6" t="s">
        <v>117</v>
      </c>
      <c r="K55" s="6">
        <v>1</v>
      </c>
      <c r="L55" s="6">
        <v>1</v>
      </c>
      <c r="M55" s="6">
        <v>4</v>
      </c>
      <c r="N55" s="6">
        <v>4</v>
      </c>
      <c r="O55" s="6">
        <v>7</v>
      </c>
      <c r="P55" s="6">
        <v>1</v>
      </c>
      <c r="Q55" s="6">
        <v>6</v>
      </c>
      <c r="R55" s="6">
        <v>5</v>
      </c>
      <c r="S55" s="6">
        <v>7</v>
      </c>
      <c r="T55" s="6">
        <v>7</v>
      </c>
      <c r="U55" s="6">
        <v>4</v>
      </c>
      <c r="V55" s="6">
        <v>5</v>
      </c>
      <c r="W55" s="6">
        <v>1</v>
      </c>
      <c r="X55" s="6">
        <v>7</v>
      </c>
      <c r="Y55" s="6">
        <v>7</v>
      </c>
      <c r="Z55" s="6">
        <v>2</v>
      </c>
      <c r="AA55" s="6">
        <v>6</v>
      </c>
      <c r="AB55" s="6">
        <v>2</v>
      </c>
      <c r="AC55" s="6">
        <v>7</v>
      </c>
      <c r="AD55" s="6">
        <v>6</v>
      </c>
      <c r="AE55" s="6">
        <v>5</v>
      </c>
      <c r="AF55" s="6">
        <v>5</v>
      </c>
      <c r="AG55" s="6">
        <v>6</v>
      </c>
      <c r="AH55" s="6">
        <v>2</v>
      </c>
      <c r="AI55" s="6">
        <v>6</v>
      </c>
      <c r="AJ55" s="6">
        <v>4</v>
      </c>
      <c r="AK55" s="6">
        <v>5</v>
      </c>
      <c r="AL55" s="6">
        <v>5</v>
      </c>
      <c r="AM55" s="6">
        <v>2</v>
      </c>
      <c r="AN55" s="6">
        <v>4</v>
      </c>
      <c r="AO55" s="6">
        <v>2</v>
      </c>
      <c r="AP55" s="6">
        <v>6</v>
      </c>
      <c r="AQ55" s="6">
        <v>6</v>
      </c>
      <c r="AR55" s="6">
        <v>3</v>
      </c>
      <c r="AS55" s="6">
        <v>4</v>
      </c>
      <c r="AT55" s="6">
        <v>3</v>
      </c>
      <c r="AU55" s="6">
        <v>6</v>
      </c>
      <c r="AV55" s="6">
        <v>4</v>
      </c>
      <c r="AW55" s="6">
        <v>4</v>
      </c>
      <c r="AX55" s="6">
        <v>2</v>
      </c>
      <c r="AY55" s="6">
        <v>3</v>
      </c>
      <c r="AZ55" s="6">
        <v>3</v>
      </c>
      <c r="BA55" s="6">
        <v>3</v>
      </c>
      <c r="BB55" s="6">
        <v>3</v>
      </c>
      <c r="BC55" s="6">
        <v>1</v>
      </c>
      <c r="BD55" s="6">
        <v>4</v>
      </c>
      <c r="BE55" s="6">
        <v>2</v>
      </c>
      <c r="BF55" s="6">
        <v>3</v>
      </c>
      <c r="BG55" s="6">
        <v>3</v>
      </c>
      <c r="BH55" s="6">
        <v>1</v>
      </c>
      <c r="BI55" s="6">
        <v>1</v>
      </c>
      <c r="BJ55" s="6">
        <v>2</v>
      </c>
      <c r="BK55" s="6">
        <v>4</v>
      </c>
      <c r="BL55" s="6">
        <v>2</v>
      </c>
      <c r="BM55" s="6">
        <v>1</v>
      </c>
      <c r="BN55" s="6">
        <v>1</v>
      </c>
      <c r="BO55" s="6">
        <v>1</v>
      </c>
      <c r="BP55" s="6">
        <v>1</v>
      </c>
      <c r="BQ55" s="6">
        <v>2</v>
      </c>
      <c r="BR55" s="6">
        <v>2</v>
      </c>
      <c r="BS55" s="6">
        <v>1</v>
      </c>
      <c r="BT55" s="6">
        <v>1</v>
      </c>
      <c r="BU55" s="6">
        <v>2</v>
      </c>
      <c r="BV55" s="6">
        <v>2</v>
      </c>
      <c r="BW55" s="6">
        <v>1</v>
      </c>
      <c r="BX55" s="6">
        <v>1</v>
      </c>
      <c r="BY55" s="6">
        <v>2</v>
      </c>
      <c r="BZ55" s="6">
        <v>1</v>
      </c>
      <c r="CA55" s="6">
        <v>4</v>
      </c>
      <c r="CB55" s="6">
        <v>2</v>
      </c>
      <c r="CC55" s="6">
        <v>2</v>
      </c>
      <c r="CD55" s="6">
        <v>2</v>
      </c>
      <c r="CE55" s="6">
        <v>2</v>
      </c>
      <c r="CF55" s="6">
        <v>4</v>
      </c>
      <c r="CG55" s="6">
        <v>1</v>
      </c>
      <c r="CH55" s="6">
        <v>1</v>
      </c>
      <c r="CI55" s="6">
        <v>4</v>
      </c>
      <c r="CJ55" s="6">
        <v>3</v>
      </c>
      <c r="CK55" s="6">
        <v>4</v>
      </c>
      <c r="CL55" s="6">
        <v>2</v>
      </c>
      <c r="CM55" s="6">
        <v>1</v>
      </c>
      <c r="CN55" s="6">
        <v>4</v>
      </c>
      <c r="CO55" s="6">
        <v>2</v>
      </c>
      <c r="CP55" s="6">
        <v>1</v>
      </c>
      <c r="CQ55" s="6">
        <v>1</v>
      </c>
      <c r="CR55" s="6">
        <v>1</v>
      </c>
      <c r="CS55" s="6">
        <v>1</v>
      </c>
      <c r="CT55" s="6">
        <v>1</v>
      </c>
      <c r="CU55" s="6">
        <v>4</v>
      </c>
      <c r="CV55" s="6">
        <v>2</v>
      </c>
      <c r="CW55" s="6">
        <v>1</v>
      </c>
      <c r="CX55" s="6">
        <v>1</v>
      </c>
      <c r="CY55" s="6">
        <v>4</v>
      </c>
      <c r="CZ55" s="6">
        <v>4</v>
      </c>
      <c r="DA55" s="6">
        <v>1</v>
      </c>
      <c r="DB55" s="6">
        <v>3</v>
      </c>
      <c r="DC55" s="6">
        <v>1</v>
      </c>
      <c r="DD55" s="6">
        <v>4</v>
      </c>
      <c r="DE55" s="8">
        <f>AVERAGE(N55,Q55,V55)</f>
        <v>5</v>
      </c>
      <c r="DF55" s="8">
        <f>AVERAGE(O55,X55,AC55)</f>
        <v>7</v>
      </c>
      <c r="DG55" s="8">
        <f>AVERAGE(R55,Z55,AB55)</f>
        <v>3</v>
      </c>
      <c r="DH55" s="8">
        <f>AVERAGE(T55,AA55,AD55)</f>
        <v>6.333333333333333</v>
      </c>
      <c r="DI55" s="8">
        <f>AVERAGE(M55,S55,Y55)</f>
        <v>6</v>
      </c>
      <c r="DJ55" s="8">
        <f>AVERAGE(P55,U55,W55)</f>
        <v>2</v>
      </c>
      <c r="DK55" s="19">
        <v>2</v>
      </c>
      <c r="DL55" s="9"/>
      <c r="DM55" s="10"/>
    </row>
    <row r="56" spans="1:117" x14ac:dyDescent="0.25">
      <c r="A56" s="4">
        <v>40</v>
      </c>
      <c r="B56" s="5" t="s">
        <v>137</v>
      </c>
      <c r="C56" s="5" t="s">
        <v>291</v>
      </c>
      <c r="D56" s="6" t="s">
        <v>120</v>
      </c>
      <c r="E56" s="6">
        <v>2</v>
      </c>
      <c r="F56" s="7">
        <v>41982</v>
      </c>
      <c r="G56" s="6" t="s">
        <v>292</v>
      </c>
      <c r="H56" s="6">
        <v>1995</v>
      </c>
      <c r="I56" s="6">
        <v>2</v>
      </c>
      <c r="J56" s="6" t="s">
        <v>117</v>
      </c>
      <c r="K56" s="6">
        <v>1</v>
      </c>
      <c r="L56" s="6">
        <v>1</v>
      </c>
      <c r="M56" s="6">
        <v>5</v>
      </c>
      <c r="N56" s="6">
        <v>4</v>
      </c>
      <c r="O56" s="6">
        <v>6</v>
      </c>
      <c r="P56" s="6">
        <v>5</v>
      </c>
      <c r="Q56" s="6">
        <v>6</v>
      </c>
      <c r="R56" s="6">
        <v>5</v>
      </c>
      <c r="T56" s="6">
        <v>5</v>
      </c>
      <c r="U56" s="6">
        <v>4</v>
      </c>
      <c r="V56" s="6">
        <v>5</v>
      </c>
      <c r="W56" s="6">
        <v>4</v>
      </c>
      <c r="X56" s="6">
        <v>5</v>
      </c>
      <c r="Y56" s="6">
        <v>5</v>
      </c>
      <c r="Z56" s="6">
        <v>6</v>
      </c>
      <c r="AA56" s="6">
        <v>6</v>
      </c>
      <c r="AB56" s="6">
        <v>6</v>
      </c>
      <c r="AC56" s="6">
        <v>5</v>
      </c>
      <c r="AD56" s="6">
        <v>6</v>
      </c>
      <c r="AE56" s="6">
        <v>6</v>
      </c>
      <c r="AF56" s="6">
        <v>6</v>
      </c>
      <c r="AG56" s="6">
        <v>6</v>
      </c>
      <c r="AH56" s="6">
        <v>5</v>
      </c>
      <c r="AI56" s="6">
        <v>5</v>
      </c>
      <c r="AJ56" s="6">
        <v>6</v>
      </c>
      <c r="AK56" s="6">
        <v>7</v>
      </c>
      <c r="AL56" s="6">
        <v>6</v>
      </c>
      <c r="AM56" s="6">
        <v>6</v>
      </c>
      <c r="AN56" s="6">
        <v>6</v>
      </c>
      <c r="AO56" s="6">
        <v>6</v>
      </c>
      <c r="AP56" s="6">
        <v>7</v>
      </c>
      <c r="AR56" s="6">
        <v>6</v>
      </c>
      <c r="AS56" s="6">
        <v>6</v>
      </c>
      <c r="AT56" s="6">
        <v>7</v>
      </c>
      <c r="AU56" s="6">
        <v>7</v>
      </c>
      <c r="AV56" s="6">
        <v>7</v>
      </c>
      <c r="AW56" s="6">
        <v>4</v>
      </c>
      <c r="AX56" s="6">
        <v>1</v>
      </c>
      <c r="AY56" s="6">
        <v>4</v>
      </c>
      <c r="AZ56" s="6">
        <v>2</v>
      </c>
      <c r="BA56" s="6">
        <v>4</v>
      </c>
      <c r="BB56" s="6">
        <v>4</v>
      </c>
      <c r="BC56" s="6">
        <v>3</v>
      </c>
      <c r="BD56" s="6">
        <v>3</v>
      </c>
      <c r="BE56" s="6">
        <v>2</v>
      </c>
      <c r="BF56" s="6">
        <v>3</v>
      </c>
      <c r="BG56" s="6">
        <v>3</v>
      </c>
      <c r="BH56" s="6">
        <v>1</v>
      </c>
      <c r="BI56" s="6">
        <v>1</v>
      </c>
      <c r="BJ56" s="6">
        <v>3</v>
      </c>
      <c r="BK56" s="6">
        <v>4</v>
      </c>
      <c r="BL56" s="6">
        <v>2</v>
      </c>
      <c r="BM56" s="6">
        <v>1</v>
      </c>
      <c r="BN56" s="6">
        <v>4</v>
      </c>
      <c r="BO56" s="6">
        <v>1</v>
      </c>
      <c r="BP56" s="6">
        <v>1</v>
      </c>
      <c r="BQ56" s="6">
        <v>4</v>
      </c>
      <c r="BR56" s="6">
        <v>4</v>
      </c>
      <c r="BS56" s="6">
        <v>1</v>
      </c>
      <c r="BT56" s="6">
        <v>1</v>
      </c>
      <c r="BU56" s="6">
        <v>2</v>
      </c>
      <c r="BV56" s="6">
        <v>4</v>
      </c>
      <c r="BW56" s="6">
        <v>1</v>
      </c>
      <c r="BX56" s="6">
        <v>3</v>
      </c>
      <c r="BY56" s="6">
        <v>1</v>
      </c>
      <c r="BZ56" s="6">
        <v>3</v>
      </c>
      <c r="CA56" s="6">
        <v>3</v>
      </c>
      <c r="CB56" s="6">
        <v>1</v>
      </c>
      <c r="CC56" s="6">
        <v>2</v>
      </c>
      <c r="CD56" s="6">
        <v>1</v>
      </c>
      <c r="CE56" s="6">
        <v>2</v>
      </c>
      <c r="CF56" s="6">
        <v>3</v>
      </c>
      <c r="CG56" s="6">
        <v>5</v>
      </c>
      <c r="CH56" s="6">
        <v>2</v>
      </c>
      <c r="CI56" s="6">
        <v>2</v>
      </c>
      <c r="CJ56" s="6">
        <v>3</v>
      </c>
      <c r="CK56" s="6">
        <v>3</v>
      </c>
      <c r="CL56" s="6">
        <v>2</v>
      </c>
      <c r="CM56" s="6">
        <v>1</v>
      </c>
      <c r="CN56" s="6">
        <v>3</v>
      </c>
      <c r="CO56" s="6">
        <v>2</v>
      </c>
      <c r="CP56" s="6">
        <v>3</v>
      </c>
      <c r="CQ56" s="6">
        <v>3</v>
      </c>
      <c r="CR56" s="6">
        <v>2</v>
      </c>
      <c r="CS56" s="6">
        <v>2</v>
      </c>
      <c r="CT56" s="6">
        <v>1</v>
      </c>
      <c r="CU56" s="6">
        <v>3</v>
      </c>
      <c r="CV56" s="6">
        <v>3</v>
      </c>
      <c r="CW56" s="6">
        <v>1</v>
      </c>
      <c r="CX56" s="6">
        <v>1</v>
      </c>
      <c r="CY56" s="6">
        <v>3</v>
      </c>
      <c r="CZ56" s="6">
        <v>3</v>
      </c>
      <c r="DA56" s="6">
        <v>1</v>
      </c>
      <c r="DB56" s="6">
        <v>3</v>
      </c>
      <c r="DC56" s="6">
        <v>1</v>
      </c>
      <c r="DD56" s="6">
        <v>1</v>
      </c>
      <c r="DE56" s="8">
        <f>AVERAGE(N56,Q56,V56)</f>
        <v>5</v>
      </c>
      <c r="DF56" s="8">
        <f>AVERAGE(O56,X56,AC56)</f>
        <v>5.333333333333333</v>
      </c>
      <c r="DG56" s="8">
        <f>AVERAGE(R56,Z56,AB56)</f>
        <v>5.666666666666667</v>
      </c>
      <c r="DH56" s="8">
        <f>AVERAGE(T56,AA56,AD56)</f>
        <v>5.666666666666667</v>
      </c>
      <c r="DI56" s="8">
        <f>AVERAGE(M56,S56,Y56)</f>
        <v>5</v>
      </c>
      <c r="DJ56" s="8">
        <f>AVERAGE(P56,U56,W56)</f>
        <v>4.333333333333333</v>
      </c>
      <c r="DK56" s="19">
        <v>2</v>
      </c>
      <c r="DL56" s="9"/>
      <c r="DM56" s="10"/>
    </row>
    <row r="57" spans="1:117" x14ac:dyDescent="0.25">
      <c r="A57" s="4">
        <v>58</v>
      </c>
      <c r="B57" s="5" t="s">
        <v>122</v>
      </c>
      <c r="C57" s="5" t="s">
        <v>226</v>
      </c>
      <c r="D57" s="6" t="s">
        <v>120</v>
      </c>
      <c r="E57" s="6">
        <v>2</v>
      </c>
      <c r="F57" s="7">
        <v>41982</v>
      </c>
      <c r="G57" s="6" t="s">
        <v>227</v>
      </c>
      <c r="H57" s="6">
        <v>1994</v>
      </c>
      <c r="J57" s="6" t="s">
        <v>117</v>
      </c>
      <c r="K57" s="6">
        <v>1</v>
      </c>
      <c r="L57" s="6">
        <v>1</v>
      </c>
      <c r="M57" s="6">
        <v>5</v>
      </c>
      <c r="N57" s="6">
        <v>4</v>
      </c>
      <c r="O57" s="6">
        <v>5</v>
      </c>
      <c r="P57" s="6">
        <v>3</v>
      </c>
      <c r="Q57" s="6">
        <v>5</v>
      </c>
      <c r="R57" s="6">
        <v>4</v>
      </c>
      <c r="S57" s="6">
        <v>6</v>
      </c>
      <c r="T57" s="6">
        <v>5</v>
      </c>
      <c r="U57" s="6">
        <v>4</v>
      </c>
      <c r="V57" s="6">
        <v>6</v>
      </c>
      <c r="W57" s="6">
        <v>3</v>
      </c>
      <c r="X57" s="6">
        <v>5</v>
      </c>
      <c r="Y57" s="6">
        <v>6</v>
      </c>
      <c r="Z57" s="6">
        <v>3</v>
      </c>
      <c r="AA57" s="6">
        <v>5</v>
      </c>
      <c r="AB57" s="6">
        <v>3</v>
      </c>
      <c r="AC57" s="6">
        <v>5</v>
      </c>
      <c r="AD57" s="6">
        <v>6</v>
      </c>
      <c r="AE57" s="6">
        <v>5</v>
      </c>
      <c r="AF57" s="6">
        <v>6</v>
      </c>
      <c r="AG57" s="6">
        <v>5</v>
      </c>
      <c r="AH57" s="6">
        <v>3</v>
      </c>
      <c r="AI57" s="6">
        <v>4</v>
      </c>
      <c r="AJ57" s="6">
        <v>3</v>
      </c>
      <c r="AK57" s="6">
        <v>6</v>
      </c>
      <c r="AL57" s="6">
        <v>5</v>
      </c>
      <c r="AM57" s="6">
        <v>3</v>
      </c>
      <c r="AN57" s="6">
        <v>4</v>
      </c>
      <c r="AO57" s="6">
        <v>3</v>
      </c>
      <c r="AP57" s="6">
        <v>5</v>
      </c>
      <c r="AQ57" s="6">
        <v>6</v>
      </c>
      <c r="AR57" s="6">
        <v>3</v>
      </c>
      <c r="AS57" s="6">
        <v>4</v>
      </c>
      <c r="AT57" s="6">
        <v>3</v>
      </c>
      <c r="AU57" s="6">
        <v>5</v>
      </c>
      <c r="AV57" s="6">
        <v>4</v>
      </c>
      <c r="AW57" s="6">
        <v>5</v>
      </c>
      <c r="AX57" s="6">
        <v>2</v>
      </c>
      <c r="AY57" s="6">
        <v>4</v>
      </c>
      <c r="AZ57" s="6">
        <v>3</v>
      </c>
      <c r="BA57" s="6">
        <v>5</v>
      </c>
      <c r="BB57" s="6">
        <v>6</v>
      </c>
      <c r="BC57" s="6">
        <v>5</v>
      </c>
      <c r="BD57" s="6">
        <v>4</v>
      </c>
      <c r="BE57" s="6">
        <v>2</v>
      </c>
      <c r="BF57" s="6">
        <v>6</v>
      </c>
      <c r="BG57" s="6">
        <v>5</v>
      </c>
      <c r="BH57" s="6">
        <v>2</v>
      </c>
      <c r="BI57" s="6">
        <v>4</v>
      </c>
      <c r="BJ57" s="6">
        <v>4</v>
      </c>
      <c r="BK57" s="6">
        <v>6</v>
      </c>
      <c r="BL57" s="6">
        <v>3</v>
      </c>
      <c r="BM57" s="6">
        <v>1</v>
      </c>
      <c r="BN57" s="6">
        <v>4</v>
      </c>
      <c r="BO57" s="6">
        <v>2</v>
      </c>
      <c r="BP57" s="6">
        <v>1</v>
      </c>
      <c r="BQ57" s="6">
        <v>5</v>
      </c>
      <c r="BR57" s="6">
        <v>5</v>
      </c>
      <c r="BS57" s="6">
        <v>1</v>
      </c>
      <c r="BT57" s="6">
        <v>1</v>
      </c>
      <c r="BU57" s="6">
        <v>4</v>
      </c>
      <c r="BV57" s="6">
        <v>5</v>
      </c>
      <c r="BW57" s="6">
        <v>1</v>
      </c>
      <c r="BX57" s="6">
        <v>3</v>
      </c>
      <c r="BY57" s="6">
        <v>2</v>
      </c>
      <c r="BZ57" s="6">
        <v>4</v>
      </c>
      <c r="CA57" s="6">
        <v>4</v>
      </c>
      <c r="CB57" s="6">
        <v>2</v>
      </c>
      <c r="CC57" s="6">
        <v>3</v>
      </c>
      <c r="CD57" s="6">
        <v>2</v>
      </c>
      <c r="CE57" s="6">
        <v>4</v>
      </c>
      <c r="CF57" s="6">
        <v>6</v>
      </c>
      <c r="CG57" s="6">
        <v>4</v>
      </c>
      <c r="CH57" s="6">
        <v>3</v>
      </c>
      <c r="CI57" s="6">
        <v>2</v>
      </c>
      <c r="CJ57" s="6">
        <v>5</v>
      </c>
      <c r="CK57" s="6">
        <v>3</v>
      </c>
      <c r="CL57" s="6">
        <v>2</v>
      </c>
      <c r="CM57" s="6">
        <v>2</v>
      </c>
      <c r="CN57" s="6">
        <v>5</v>
      </c>
      <c r="CO57" s="6">
        <v>5</v>
      </c>
      <c r="CP57" s="6">
        <v>2</v>
      </c>
      <c r="CQ57" s="6">
        <v>1</v>
      </c>
      <c r="CR57" s="6">
        <v>4</v>
      </c>
      <c r="CS57" s="6">
        <v>2</v>
      </c>
      <c r="CT57" s="6">
        <v>1</v>
      </c>
      <c r="CU57" s="6">
        <v>3</v>
      </c>
      <c r="CV57" s="6">
        <v>5</v>
      </c>
      <c r="CW57" s="6">
        <v>3</v>
      </c>
      <c r="CX57" s="6">
        <v>1</v>
      </c>
      <c r="CY57" s="6">
        <v>5</v>
      </c>
      <c r="CZ57" s="6">
        <v>6</v>
      </c>
      <c r="DA57" s="6">
        <v>2</v>
      </c>
      <c r="DB57" s="6">
        <v>3</v>
      </c>
      <c r="DC57" s="6">
        <v>2</v>
      </c>
      <c r="DD57" s="6">
        <v>5</v>
      </c>
      <c r="DE57" s="8">
        <f>AVERAGE(N57,Q57,V57)</f>
        <v>5</v>
      </c>
      <c r="DF57" s="8">
        <f>AVERAGE(O57,X57,AC57)</f>
        <v>5</v>
      </c>
      <c r="DG57" s="8">
        <f>AVERAGE(R57,Z57,AB57)</f>
        <v>3.3333333333333335</v>
      </c>
      <c r="DH57" s="8">
        <f>AVERAGE(T57,AA57,AD57)</f>
        <v>5.333333333333333</v>
      </c>
      <c r="DI57" s="8">
        <f>AVERAGE(M57,S57,Y57)</f>
        <v>5.666666666666667</v>
      </c>
      <c r="DJ57" s="8">
        <f>AVERAGE(P57,U57,W57)</f>
        <v>3.3333333333333335</v>
      </c>
      <c r="DK57" s="19">
        <v>2</v>
      </c>
      <c r="DL57" s="9"/>
      <c r="DM57" s="10"/>
    </row>
    <row r="58" spans="1:117" x14ac:dyDescent="0.25">
      <c r="A58" s="4">
        <v>70</v>
      </c>
      <c r="B58" s="5" t="s">
        <v>125</v>
      </c>
      <c r="C58" s="5" t="s">
        <v>135</v>
      </c>
      <c r="D58" s="6" t="s">
        <v>120</v>
      </c>
      <c r="E58" s="6">
        <v>3</v>
      </c>
      <c r="F58" s="7">
        <v>41982</v>
      </c>
      <c r="G58" s="6" t="s">
        <v>136</v>
      </c>
      <c r="H58" s="6">
        <v>1995</v>
      </c>
      <c r="I58" s="6">
        <v>2</v>
      </c>
      <c r="J58" s="6" t="s">
        <v>117</v>
      </c>
      <c r="K58" s="6">
        <v>1</v>
      </c>
      <c r="L58" s="6">
        <v>1</v>
      </c>
      <c r="M58" s="6">
        <v>5</v>
      </c>
      <c r="N58" s="6">
        <v>5</v>
      </c>
      <c r="O58" s="6">
        <v>5</v>
      </c>
      <c r="P58" s="6">
        <v>2</v>
      </c>
      <c r="Q58" s="6">
        <v>5</v>
      </c>
      <c r="R58" s="6">
        <v>5</v>
      </c>
      <c r="S58" s="6">
        <v>7</v>
      </c>
      <c r="T58" s="6">
        <v>5</v>
      </c>
      <c r="U58" s="6">
        <v>1</v>
      </c>
      <c r="V58" s="6">
        <v>5</v>
      </c>
      <c r="W58" s="6">
        <v>1</v>
      </c>
      <c r="X58" s="6">
        <v>4</v>
      </c>
      <c r="Y58" s="6">
        <v>6</v>
      </c>
      <c r="Z58" s="6">
        <v>1</v>
      </c>
      <c r="AA58" s="6">
        <v>5</v>
      </c>
      <c r="AB58" s="6">
        <v>1</v>
      </c>
      <c r="AC58" s="6">
        <v>4</v>
      </c>
      <c r="AD58" s="6">
        <v>6</v>
      </c>
      <c r="AE58" s="6">
        <v>7</v>
      </c>
      <c r="AF58" s="6">
        <v>7</v>
      </c>
      <c r="AG58" s="6">
        <v>7</v>
      </c>
      <c r="AH58" s="6">
        <v>1</v>
      </c>
      <c r="AI58" s="6">
        <v>5</v>
      </c>
      <c r="AJ58" s="6">
        <v>2</v>
      </c>
      <c r="AK58" s="6">
        <v>6</v>
      </c>
      <c r="AL58" s="6">
        <v>3</v>
      </c>
      <c r="AM58" s="6">
        <v>2</v>
      </c>
      <c r="AN58" s="6">
        <v>4</v>
      </c>
      <c r="AO58" s="6">
        <v>2</v>
      </c>
      <c r="AP58" s="6">
        <v>6</v>
      </c>
      <c r="AQ58" s="6">
        <v>7</v>
      </c>
      <c r="AR58" s="6">
        <v>2</v>
      </c>
      <c r="AS58" s="6">
        <v>4</v>
      </c>
      <c r="AT58" s="6">
        <v>3</v>
      </c>
      <c r="AU58" s="6">
        <v>6</v>
      </c>
      <c r="AV58" s="6">
        <v>4</v>
      </c>
      <c r="AW58" s="6">
        <v>6</v>
      </c>
      <c r="AX58" s="6">
        <v>3</v>
      </c>
      <c r="AY58" s="6">
        <v>2</v>
      </c>
      <c r="AZ58" s="6">
        <v>2</v>
      </c>
      <c r="BA58" s="6">
        <v>5</v>
      </c>
      <c r="BB58" s="6">
        <v>7</v>
      </c>
      <c r="BC58" s="6">
        <v>5</v>
      </c>
      <c r="BD58" s="6">
        <v>6</v>
      </c>
      <c r="BE58" s="6">
        <v>3</v>
      </c>
      <c r="BF58" s="6">
        <v>7</v>
      </c>
      <c r="BG58" s="6">
        <v>3</v>
      </c>
      <c r="BH58" s="6">
        <v>2</v>
      </c>
      <c r="BI58" s="6">
        <v>1</v>
      </c>
      <c r="BJ58" s="6">
        <v>4</v>
      </c>
      <c r="BK58" s="6">
        <v>3</v>
      </c>
      <c r="BL58" s="6">
        <v>2</v>
      </c>
      <c r="BM58" s="6">
        <v>3</v>
      </c>
      <c r="BN58" s="6">
        <v>4</v>
      </c>
      <c r="BO58" s="6">
        <v>1</v>
      </c>
      <c r="BP58" s="6">
        <v>1</v>
      </c>
      <c r="BQ58" s="6">
        <v>2</v>
      </c>
      <c r="BR58" s="6">
        <v>4</v>
      </c>
      <c r="BS58" s="6">
        <v>1</v>
      </c>
      <c r="BT58" s="6">
        <v>1</v>
      </c>
      <c r="BU58" s="6">
        <v>1</v>
      </c>
      <c r="BV58" s="6">
        <v>7</v>
      </c>
      <c r="BW58" s="6">
        <v>2</v>
      </c>
      <c r="BX58" s="6">
        <v>5</v>
      </c>
      <c r="BY58" s="6">
        <v>4</v>
      </c>
      <c r="BZ58" s="6">
        <v>2</v>
      </c>
      <c r="CA58" s="6">
        <v>4</v>
      </c>
      <c r="CB58" s="6">
        <v>4</v>
      </c>
      <c r="CC58" s="6">
        <v>3</v>
      </c>
      <c r="CD58" s="6">
        <v>2</v>
      </c>
      <c r="CE58" s="6">
        <v>4</v>
      </c>
      <c r="CF58" s="6">
        <v>7</v>
      </c>
      <c r="CG58" s="6">
        <v>2</v>
      </c>
      <c r="CH58" s="6">
        <v>4</v>
      </c>
      <c r="CI58" s="6">
        <v>2</v>
      </c>
      <c r="CJ58" s="6">
        <v>6</v>
      </c>
      <c r="CK58" s="6">
        <v>4</v>
      </c>
      <c r="CL58" s="6">
        <v>2</v>
      </c>
      <c r="CM58" s="6">
        <v>1</v>
      </c>
      <c r="CN58" s="6">
        <v>5</v>
      </c>
      <c r="CO58" s="6">
        <v>4</v>
      </c>
      <c r="CP58" s="6">
        <v>2</v>
      </c>
      <c r="CQ58" s="6">
        <v>2</v>
      </c>
      <c r="CR58" s="6">
        <v>5</v>
      </c>
      <c r="CS58" s="6">
        <v>1</v>
      </c>
      <c r="CT58" s="6">
        <v>2</v>
      </c>
      <c r="CU58" s="6">
        <v>5</v>
      </c>
      <c r="CV58" s="6">
        <v>5</v>
      </c>
      <c r="CW58" s="6">
        <v>2</v>
      </c>
      <c r="CX58" s="6">
        <v>3</v>
      </c>
      <c r="CY58" s="6">
        <v>3</v>
      </c>
      <c r="CZ58" s="6">
        <v>5</v>
      </c>
      <c r="DA58" s="6">
        <v>1</v>
      </c>
      <c r="DB58" s="6">
        <v>4</v>
      </c>
      <c r="DC58" s="6">
        <v>2</v>
      </c>
      <c r="DD58" s="6">
        <v>3</v>
      </c>
      <c r="DE58" s="8">
        <f>AVERAGE(N58,Q58,V58)</f>
        <v>5</v>
      </c>
      <c r="DF58" s="8">
        <f>AVERAGE(O58,X58,AC58)</f>
        <v>4.333333333333333</v>
      </c>
      <c r="DG58" s="8">
        <f>AVERAGE(R58,Z58,AB58)</f>
        <v>2.3333333333333335</v>
      </c>
      <c r="DH58" s="8">
        <f>AVERAGE(T58,AA58,AD58)</f>
        <v>5.333333333333333</v>
      </c>
      <c r="DI58" s="8">
        <f>AVERAGE(M58,S58,Y58)</f>
        <v>6</v>
      </c>
      <c r="DJ58" s="8">
        <f>AVERAGE(P58,U58,W58)</f>
        <v>1.3333333333333333</v>
      </c>
      <c r="DK58" s="19">
        <v>2</v>
      </c>
      <c r="DL58" s="9"/>
      <c r="DM58" s="10"/>
    </row>
    <row r="59" spans="1:117" x14ac:dyDescent="0.25">
      <c r="A59" s="4">
        <v>67</v>
      </c>
      <c r="B59" s="5" t="s">
        <v>125</v>
      </c>
      <c r="C59" s="5" t="s">
        <v>308</v>
      </c>
      <c r="D59" s="6" t="s">
        <v>120</v>
      </c>
      <c r="E59" s="6">
        <v>1</v>
      </c>
      <c r="F59" s="7">
        <v>41982</v>
      </c>
      <c r="G59" s="6" t="s">
        <v>309</v>
      </c>
      <c r="H59" s="6">
        <v>1995</v>
      </c>
      <c r="J59" s="6" t="s">
        <v>117</v>
      </c>
      <c r="K59" s="6">
        <v>1</v>
      </c>
      <c r="L59" s="6">
        <v>1</v>
      </c>
      <c r="M59" s="6">
        <v>7</v>
      </c>
      <c r="N59" s="6">
        <v>6</v>
      </c>
      <c r="O59" s="6">
        <v>3</v>
      </c>
      <c r="P59" s="6">
        <v>6</v>
      </c>
      <c r="Q59" s="6">
        <v>5</v>
      </c>
      <c r="R59" s="6">
        <v>5</v>
      </c>
      <c r="S59" s="6">
        <v>6</v>
      </c>
      <c r="T59" s="6">
        <v>5</v>
      </c>
      <c r="U59" s="6">
        <v>5</v>
      </c>
      <c r="V59" s="6">
        <v>4</v>
      </c>
      <c r="W59" s="6">
        <v>5</v>
      </c>
      <c r="X59" s="6">
        <v>6</v>
      </c>
      <c r="Y59" s="6">
        <v>7</v>
      </c>
      <c r="Z59" s="6">
        <v>6</v>
      </c>
      <c r="AA59" s="6">
        <v>6</v>
      </c>
      <c r="AB59" s="6">
        <v>5</v>
      </c>
      <c r="AC59" s="6">
        <v>5</v>
      </c>
      <c r="AD59" s="6">
        <v>6</v>
      </c>
      <c r="AE59" s="6">
        <v>7</v>
      </c>
      <c r="AF59" s="6">
        <v>7</v>
      </c>
      <c r="AG59" s="6">
        <v>7</v>
      </c>
      <c r="AH59" s="6">
        <v>4</v>
      </c>
      <c r="AI59" s="6">
        <v>5</v>
      </c>
      <c r="AJ59" s="6">
        <v>4</v>
      </c>
      <c r="AK59" s="6">
        <v>7</v>
      </c>
      <c r="AL59" s="6">
        <v>7</v>
      </c>
      <c r="AM59" s="6">
        <v>6</v>
      </c>
      <c r="AN59" s="6">
        <v>7</v>
      </c>
      <c r="AO59" s="6">
        <v>4</v>
      </c>
      <c r="AP59" s="6">
        <v>7</v>
      </c>
      <c r="AQ59" s="6">
        <v>7</v>
      </c>
      <c r="AR59" s="6">
        <v>6</v>
      </c>
      <c r="AS59" s="6">
        <v>7</v>
      </c>
      <c r="AT59" s="6">
        <v>6</v>
      </c>
      <c r="AU59" s="6">
        <v>7</v>
      </c>
      <c r="AV59" s="6">
        <v>7</v>
      </c>
      <c r="AW59" s="6">
        <v>5</v>
      </c>
      <c r="AX59" s="6">
        <v>3</v>
      </c>
      <c r="AY59" s="6">
        <v>2</v>
      </c>
      <c r="AZ59" s="6">
        <v>4</v>
      </c>
      <c r="BA59" s="6">
        <v>4</v>
      </c>
      <c r="BB59" s="6">
        <v>7</v>
      </c>
      <c r="BC59" s="6">
        <v>5</v>
      </c>
      <c r="BD59" s="6">
        <v>3</v>
      </c>
      <c r="BE59" s="6">
        <v>3</v>
      </c>
      <c r="BF59" s="6">
        <v>6</v>
      </c>
      <c r="BG59" s="6">
        <v>5</v>
      </c>
      <c r="BH59" s="6">
        <v>4</v>
      </c>
      <c r="BI59" s="6">
        <v>1</v>
      </c>
      <c r="BJ59" s="6">
        <v>2</v>
      </c>
      <c r="BK59" s="6">
        <v>3</v>
      </c>
      <c r="BL59" s="6">
        <v>3</v>
      </c>
      <c r="BM59" s="6">
        <v>1</v>
      </c>
      <c r="BN59" s="6">
        <v>5</v>
      </c>
      <c r="BO59" s="6">
        <v>1</v>
      </c>
      <c r="BP59" s="6">
        <v>2</v>
      </c>
      <c r="BQ59" s="6">
        <v>3</v>
      </c>
      <c r="BR59" s="6">
        <v>4</v>
      </c>
      <c r="BS59" s="6">
        <v>3</v>
      </c>
      <c r="BT59" s="6">
        <v>2</v>
      </c>
      <c r="BU59" s="6">
        <v>5</v>
      </c>
      <c r="BV59" s="6">
        <v>2</v>
      </c>
      <c r="BW59" s="6">
        <v>1</v>
      </c>
      <c r="BX59" s="6">
        <v>4</v>
      </c>
      <c r="BY59" s="6">
        <v>2</v>
      </c>
      <c r="BZ59" s="6">
        <v>3</v>
      </c>
      <c r="CA59" s="6">
        <v>3</v>
      </c>
      <c r="CB59" s="6">
        <v>3</v>
      </c>
      <c r="CC59" s="6">
        <v>2</v>
      </c>
      <c r="CD59" s="6">
        <v>2</v>
      </c>
      <c r="CE59" s="6">
        <v>4</v>
      </c>
      <c r="CF59" s="6">
        <v>7</v>
      </c>
      <c r="CG59" s="6">
        <v>2</v>
      </c>
      <c r="CH59" s="6">
        <v>2</v>
      </c>
      <c r="CI59" s="6">
        <v>7</v>
      </c>
      <c r="CJ59" s="6">
        <v>7</v>
      </c>
      <c r="CK59" s="6">
        <v>3</v>
      </c>
      <c r="CL59" s="6">
        <v>5</v>
      </c>
      <c r="CM59" s="6">
        <v>1</v>
      </c>
      <c r="CN59" s="6">
        <v>2</v>
      </c>
      <c r="CO59" s="6">
        <v>2</v>
      </c>
      <c r="CP59" s="6">
        <v>3</v>
      </c>
      <c r="CQ59" s="6">
        <v>5</v>
      </c>
      <c r="CR59" s="6">
        <v>4</v>
      </c>
      <c r="CS59" s="6">
        <v>1</v>
      </c>
      <c r="CT59" s="6">
        <v>1</v>
      </c>
      <c r="CU59" s="6">
        <v>1</v>
      </c>
      <c r="CV59" s="6">
        <v>4</v>
      </c>
      <c r="CW59" s="6">
        <v>3</v>
      </c>
      <c r="CX59" s="6">
        <v>2</v>
      </c>
      <c r="CY59" s="6">
        <v>6</v>
      </c>
      <c r="CZ59" s="6">
        <v>6</v>
      </c>
      <c r="DA59" s="6">
        <v>1</v>
      </c>
      <c r="DB59" s="6">
        <v>3</v>
      </c>
      <c r="DC59" s="6">
        <v>3</v>
      </c>
      <c r="DD59" s="6">
        <v>7</v>
      </c>
      <c r="DE59" s="8">
        <f>AVERAGE(N59,Q59,V59)</f>
        <v>5</v>
      </c>
      <c r="DF59" s="8">
        <f>AVERAGE(O59,X59,AC59)</f>
        <v>4.666666666666667</v>
      </c>
      <c r="DG59" s="8">
        <f>AVERAGE(R59,Z59,AB59)</f>
        <v>5.333333333333333</v>
      </c>
      <c r="DH59" s="8">
        <f>AVERAGE(T59,AA59,AD59)</f>
        <v>5.666666666666667</v>
      </c>
      <c r="DI59" s="8">
        <f>AVERAGE(M59,S59,Y59)</f>
        <v>6.666666666666667</v>
      </c>
      <c r="DJ59" s="8">
        <f>AVERAGE(P59,U59,W59)</f>
        <v>5.333333333333333</v>
      </c>
      <c r="DK59" s="19">
        <v>2</v>
      </c>
      <c r="DL59" s="9"/>
      <c r="DM59" s="10"/>
    </row>
    <row r="60" spans="1:117" x14ac:dyDescent="0.25">
      <c r="A60" s="4">
        <v>1</v>
      </c>
      <c r="B60" s="5" t="s">
        <v>149</v>
      </c>
      <c r="C60" s="5" t="s">
        <v>228</v>
      </c>
      <c r="D60" s="6" t="s">
        <v>115</v>
      </c>
      <c r="E60" s="6">
        <v>3</v>
      </c>
      <c r="F60" s="7">
        <v>41975</v>
      </c>
      <c r="G60" s="6" t="s">
        <v>229</v>
      </c>
      <c r="H60" s="6">
        <v>1995</v>
      </c>
      <c r="I60" s="6">
        <v>2</v>
      </c>
      <c r="J60" s="6" t="s">
        <v>117</v>
      </c>
      <c r="K60" s="6">
        <v>1</v>
      </c>
      <c r="L60" s="6">
        <v>1</v>
      </c>
      <c r="M60" s="6">
        <v>6</v>
      </c>
      <c r="N60" s="6">
        <v>4</v>
      </c>
      <c r="O60" s="6">
        <v>5</v>
      </c>
      <c r="P60" s="6">
        <v>4</v>
      </c>
      <c r="Q60" s="6">
        <v>6</v>
      </c>
      <c r="R60" s="6">
        <v>4</v>
      </c>
      <c r="S60" s="6">
        <v>5</v>
      </c>
      <c r="T60" s="6">
        <v>6</v>
      </c>
      <c r="U60" s="6">
        <v>4</v>
      </c>
      <c r="V60" s="6">
        <v>6</v>
      </c>
      <c r="W60" s="6">
        <v>2</v>
      </c>
      <c r="X60" s="6">
        <v>5</v>
      </c>
      <c r="Y60" s="6">
        <v>6</v>
      </c>
      <c r="Z60" s="6">
        <v>2</v>
      </c>
      <c r="AA60" s="6">
        <v>6</v>
      </c>
      <c r="AB60" s="6">
        <v>2</v>
      </c>
      <c r="AC60" s="6">
        <v>5</v>
      </c>
      <c r="AD60" s="6">
        <v>6</v>
      </c>
      <c r="AE60" s="6">
        <v>6</v>
      </c>
      <c r="AF60" s="6">
        <v>5</v>
      </c>
      <c r="AG60" s="6">
        <v>5</v>
      </c>
      <c r="AH60" s="6">
        <v>3</v>
      </c>
      <c r="AI60" s="6">
        <v>6</v>
      </c>
      <c r="AJ60" s="6">
        <v>8</v>
      </c>
      <c r="AK60" s="6">
        <v>5</v>
      </c>
      <c r="AL60" s="6">
        <v>4</v>
      </c>
      <c r="AM60" s="6">
        <v>2</v>
      </c>
      <c r="AN60" s="6">
        <v>5</v>
      </c>
      <c r="AO60" s="6">
        <v>3</v>
      </c>
      <c r="AP60" s="6">
        <v>3</v>
      </c>
      <c r="AQ60" s="6">
        <v>5</v>
      </c>
      <c r="AR60" s="6">
        <v>2</v>
      </c>
      <c r="AS60" s="6">
        <v>5</v>
      </c>
      <c r="AT60" s="6">
        <v>2</v>
      </c>
      <c r="AU60" s="6">
        <v>6</v>
      </c>
      <c r="AV60" s="6">
        <v>4</v>
      </c>
      <c r="AW60" s="6">
        <v>4</v>
      </c>
      <c r="AX60" s="6">
        <v>2</v>
      </c>
      <c r="AY60" s="6">
        <v>3</v>
      </c>
      <c r="AZ60" s="6">
        <v>3</v>
      </c>
      <c r="BA60" s="6">
        <v>5</v>
      </c>
      <c r="BB60" s="6">
        <v>4</v>
      </c>
      <c r="BC60" s="6">
        <v>4</v>
      </c>
      <c r="BD60" s="6">
        <v>3</v>
      </c>
      <c r="BE60" s="6">
        <v>3</v>
      </c>
      <c r="BF60" s="6">
        <v>4</v>
      </c>
      <c r="BG60" s="6">
        <v>4</v>
      </c>
      <c r="BH60" s="6">
        <v>1</v>
      </c>
      <c r="BI60" s="6">
        <v>1</v>
      </c>
      <c r="BJ60" s="6">
        <v>3</v>
      </c>
      <c r="BK60" s="6">
        <v>4</v>
      </c>
      <c r="BL60" s="6">
        <v>1</v>
      </c>
      <c r="BM60" s="6">
        <v>1</v>
      </c>
      <c r="BN60" s="6">
        <v>4</v>
      </c>
      <c r="BO60" s="6">
        <v>1</v>
      </c>
      <c r="BP60" s="6">
        <v>1</v>
      </c>
      <c r="BQ60" s="6">
        <v>3</v>
      </c>
      <c r="BR60" s="6">
        <v>4</v>
      </c>
      <c r="BS60" s="6">
        <v>1</v>
      </c>
      <c r="BT60" s="6">
        <v>2</v>
      </c>
      <c r="BU60" s="6">
        <v>4</v>
      </c>
      <c r="BV60" s="6">
        <v>1</v>
      </c>
      <c r="BW60" s="6">
        <v>1</v>
      </c>
      <c r="BX60" s="6">
        <v>3</v>
      </c>
      <c r="BY60" s="6">
        <v>3</v>
      </c>
      <c r="BZ60" s="6">
        <v>2</v>
      </c>
      <c r="CA60" s="6">
        <v>4</v>
      </c>
      <c r="CB60" s="6">
        <v>2</v>
      </c>
      <c r="CC60" s="6">
        <v>2</v>
      </c>
      <c r="CD60" s="6">
        <v>2</v>
      </c>
      <c r="CE60" s="6">
        <v>2</v>
      </c>
      <c r="CF60" s="6">
        <v>3</v>
      </c>
      <c r="CG60" s="6">
        <v>1</v>
      </c>
      <c r="CH60" s="6">
        <v>4</v>
      </c>
      <c r="CI60" s="6">
        <v>4</v>
      </c>
      <c r="CJ60" s="6">
        <v>4</v>
      </c>
      <c r="CK60" s="6">
        <v>3</v>
      </c>
      <c r="CL60" s="6">
        <v>1</v>
      </c>
      <c r="CM60" s="6">
        <v>1</v>
      </c>
      <c r="CN60" s="6">
        <v>1</v>
      </c>
      <c r="CO60" s="6">
        <v>2</v>
      </c>
      <c r="CP60" s="6">
        <v>2</v>
      </c>
      <c r="CQ60" s="6">
        <v>2</v>
      </c>
      <c r="CR60" s="6">
        <v>2</v>
      </c>
      <c r="CS60" s="6">
        <v>1</v>
      </c>
      <c r="CT60" s="6">
        <v>1</v>
      </c>
      <c r="CU60" s="6">
        <v>4</v>
      </c>
      <c r="CV60" s="6">
        <v>2</v>
      </c>
      <c r="CW60" s="6">
        <v>1</v>
      </c>
      <c r="CX60" s="6">
        <v>1</v>
      </c>
      <c r="CY60" s="6">
        <v>4</v>
      </c>
      <c r="CZ60" s="6">
        <v>3</v>
      </c>
      <c r="DA60" s="6">
        <v>1</v>
      </c>
      <c r="DB60" s="6">
        <v>2</v>
      </c>
      <c r="DC60" s="6">
        <v>3</v>
      </c>
      <c r="DD60" s="6">
        <v>4</v>
      </c>
      <c r="DE60" s="8">
        <f>AVERAGE(N60,Q60,V60)</f>
        <v>5.333333333333333</v>
      </c>
      <c r="DF60" s="8">
        <f>AVERAGE(O60,X60,AC60)</f>
        <v>5</v>
      </c>
      <c r="DG60" s="8">
        <f>AVERAGE(R60,Z60,AB60)</f>
        <v>2.6666666666666665</v>
      </c>
      <c r="DH60" s="8">
        <f>AVERAGE(T60,AA60,AD60)</f>
        <v>6</v>
      </c>
      <c r="DI60" s="8">
        <f>AVERAGE(M60,S60,Y60)</f>
        <v>5.666666666666667</v>
      </c>
      <c r="DJ60" s="8">
        <f>AVERAGE(P60,U60,W60)</f>
        <v>3.3333333333333335</v>
      </c>
      <c r="DK60" s="19">
        <v>2</v>
      </c>
      <c r="DL60" s="9"/>
      <c r="DM60" s="10"/>
    </row>
    <row r="61" spans="1:117" x14ac:dyDescent="0.25">
      <c r="A61" s="4">
        <v>11</v>
      </c>
      <c r="B61" s="5" t="s">
        <v>152</v>
      </c>
      <c r="C61" s="5" t="s">
        <v>230</v>
      </c>
      <c r="D61" s="6" t="s">
        <v>115</v>
      </c>
      <c r="E61" s="6">
        <v>1</v>
      </c>
      <c r="F61" s="7">
        <v>41975</v>
      </c>
      <c r="G61" s="6" t="s">
        <v>231</v>
      </c>
      <c r="H61" s="6">
        <v>1995</v>
      </c>
      <c r="I61" s="6">
        <v>1</v>
      </c>
      <c r="J61" s="6" t="s">
        <v>117</v>
      </c>
      <c r="K61" s="6">
        <v>1</v>
      </c>
      <c r="L61" s="6">
        <v>1</v>
      </c>
      <c r="M61" s="6">
        <v>5</v>
      </c>
      <c r="N61" s="6">
        <v>4</v>
      </c>
      <c r="O61" s="6">
        <v>6</v>
      </c>
      <c r="P61" s="6">
        <v>4</v>
      </c>
      <c r="Q61" s="6">
        <v>7</v>
      </c>
      <c r="R61" s="6">
        <v>4</v>
      </c>
      <c r="S61" s="6">
        <v>6</v>
      </c>
      <c r="T61" s="6">
        <v>6</v>
      </c>
      <c r="U61" s="6">
        <v>3</v>
      </c>
      <c r="V61" s="6">
        <v>5</v>
      </c>
      <c r="W61" s="6">
        <v>3</v>
      </c>
      <c r="X61" s="6">
        <v>6</v>
      </c>
      <c r="Y61" s="6">
        <v>6</v>
      </c>
      <c r="Z61" s="6">
        <v>3</v>
      </c>
      <c r="AA61" s="6">
        <v>5</v>
      </c>
      <c r="AB61" s="6">
        <v>3</v>
      </c>
      <c r="AC61" s="6">
        <v>7</v>
      </c>
      <c r="AD61" s="6">
        <v>6</v>
      </c>
      <c r="AE61" s="6">
        <v>6</v>
      </c>
      <c r="AF61" s="6">
        <v>5</v>
      </c>
      <c r="AG61" s="6">
        <v>6</v>
      </c>
      <c r="AH61" s="6">
        <v>3</v>
      </c>
      <c r="AI61" s="6">
        <v>5</v>
      </c>
      <c r="AJ61" s="6">
        <v>3</v>
      </c>
      <c r="AK61" s="6">
        <v>6</v>
      </c>
      <c r="AL61" s="6">
        <v>5</v>
      </c>
      <c r="AM61" s="6">
        <v>3</v>
      </c>
      <c r="AN61" s="6">
        <v>6</v>
      </c>
      <c r="AO61" s="6">
        <v>2</v>
      </c>
      <c r="AP61" s="6">
        <v>7</v>
      </c>
      <c r="AQ61" s="6">
        <v>6</v>
      </c>
      <c r="AR61" s="6">
        <v>3</v>
      </c>
      <c r="AS61" s="6">
        <v>5</v>
      </c>
      <c r="AT61" s="6">
        <v>3</v>
      </c>
      <c r="AU61" s="6">
        <v>6</v>
      </c>
      <c r="AV61" s="6">
        <v>6</v>
      </c>
      <c r="AW61" s="6">
        <v>5</v>
      </c>
      <c r="AX61" s="6">
        <v>3</v>
      </c>
      <c r="AY61" s="6">
        <v>4</v>
      </c>
      <c r="AZ61" s="6">
        <v>3</v>
      </c>
      <c r="BA61" s="6">
        <v>4</v>
      </c>
      <c r="BB61" s="6">
        <v>6</v>
      </c>
      <c r="BC61" s="6">
        <v>3</v>
      </c>
      <c r="BD61" s="6">
        <v>5</v>
      </c>
      <c r="BE61" s="6">
        <v>2</v>
      </c>
      <c r="BF61" s="6">
        <v>6</v>
      </c>
      <c r="BG61" s="6">
        <v>5</v>
      </c>
      <c r="BH61" s="6">
        <v>2</v>
      </c>
      <c r="BI61" s="6">
        <v>2</v>
      </c>
      <c r="BJ61" s="6">
        <v>4</v>
      </c>
      <c r="BK61" s="6">
        <v>5</v>
      </c>
      <c r="BL61" s="6">
        <v>3</v>
      </c>
      <c r="BM61" s="6">
        <v>2</v>
      </c>
      <c r="BN61" s="6">
        <v>4</v>
      </c>
      <c r="BO61" s="6">
        <v>2</v>
      </c>
      <c r="BP61" s="6">
        <v>2</v>
      </c>
      <c r="BQ61" s="6">
        <v>4</v>
      </c>
      <c r="BR61" s="6">
        <v>4</v>
      </c>
      <c r="BS61" s="6">
        <v>2</v>
      </c>
      <c r="BT61" s="6">
        <v>2</v>
      </c>
      <c r="BU61" s="6">
        <v>3</v>
      </c>
      <c r="BV61" s="6">
        <v>4</v>
      </c>
      <c r="BW61" s="6">
        <v>2</v>
      </c>
      <c r="BX61" s="6">
        <v>5</v>
      </c>
      <c r="BY61" s="6">
        <v>3</v>
      </c>
      <c r="BZ61" s="6">
        <v>3</v>
      </c>
      <c r="CA61" s="6">
        <v>6</v>
      </c>
      <c r="CB61" s="6">
        <v>4</v>
      </c>
      <c r="CC61" s="6">
        <v>2</v>
      </c>
      <c r="CD61" s="6">
        <v>2</v>
      </c>
      <c r="CE61" s="6">
        <v>3</v>
      </c>
      <c r="CF61" s="6">
        <v>5</v>
      </c>
      <c r="CG61" s="6">
        <v>2</v>
      </c>
      <c r="CH61" s="6">
        <v>3</v>
      </c>
      <c r="CI61" s="6">
        <v>4</v>
      </c>
      <c r="CJ61" s="6">
        <v>5</v>
      </c>
      <c r="CK61" s="6">
        <v>5</v>
      </c>
      <c r="CL61" s="6">
        <v>2</v>
      </c>
      <c r="CM61" s="6">
        <v>2</v>
      </c>
      <c r="CN61" s="6">
        <v>7</v>
      </c>
      <c r="CO61" s="6">
        <v>4</v>
      </c>
      <c r="CP61" s="6">
        <v>3</v>
      </c>
      <c r="CQ61" s="6">
        <v>1</v>
      </c>
      <c r="CR61" s="6">
        <v>4</v>
      </c>
      <c r="CS61" s="6">
        <v>2</v>
      </c>
      <c r="CT61" s="6">
        <v>1</v>
      </c>
      <c r="CU61" s="6">
        <v>6</v>
      </c>
      <c r="CV61" s="6">
        <v>4</v>
      </c>
      <c r="CW61" s="6">
        <v>1</v>
      </c>
      <c r="CX61" s="6">
        <v>2</v>
      </c>
      <c r="CY61" s="6">
        <v>4</v>
      </c>
      <c r="CZ61" s="6">
        <v>6</v>
      </c>
      <c r="DA61" s="6">
        <v>2</v>
      </c>
      <c r="DB61" s="6">
        <v>5</v>
      </c>
      <c r="DC61" s="6">
        <v>2</v>
      </c>
      <c r="DD61" s="6">
        <v>3</v>
      </c>
      <c r="DE61" s="8">
        <f>AVERAGE(N61,Q61,V61)</f>
        <v>5.333333333333333</v>
      </c>
      <c r="DF61" s="8">
        <f>AVERAGE(O61,X61,AC61)</f>
        <v>6.333333333333333</v>
      </c>
      <c r="DG61" s="8">
        <f>AVERAGE(R61,Z61,AB61)</f>
        <v>3.3333333333333335</v>
      </c>
      <c r="DH61" s="8">
        <f>AVERAGE(T61,AA61,AD61)</f>
        <v>5.666666666666667</v>
      </c>
      <c r="DI61" s="8">
        <f>AVERAGE(M61,S61,Y61)</f>
        <v>5.666666666666667</v>
      </c>
      <c r="DJ61" s="8">
        <f>AVERAGE(P61,U61,W61)</f>
        <v>3.3333333333333335</v>
      </c>
      <c r="DK61" s="19">
        <v>2</v>
      </c>
      <c r="DL61" s="9"/>
      <c r="DM61" s="10"/>
    </row>
    <row r="62" spans="1:117" x14ac:dyDescent="0.25">
      <c r="A62" s="4">
        <v>17</v>
      </c>
      <c r="B62" s="5" t="s">
        <v>140</v>
      </c>
      <c r="C62" s="5" t="s">
        <v>272</v>
      </c>
      <c r="D62" s="6" t="s">
        <v>115</v>
      </c>
      <c r="E62" s="6">
        <v>2</v>
      </c>
      <c r="F62" s="7">
        <v>41975</v>
      </c>
      <c r="G62" s="6" t="s">
        <v>273</v>
      </c>
      <c r="H62" s="6">
        <v>1994</v>
      </c>
      <c r="I62" s="6">
        <v>2</v>
      </c>
      <c r="J62" s="6" t="s">
        <v>117</v>
      </c>
      <c r="K62" s="6">
        <v>1</v>
      </c>
      <c r="L62" s="6">
        <v>1</v>
      </c>
      <c r="M62" s="6">
        <v>7</v>
      </c>
      <c r="N62" s="6">
        <v>5</v>
      </c>
      <c r="O62" s="6">
        <v>5</v>
      </c>
      <c r="P62" s="6">
        <v>4</v>
      </c>
      <c r="Q62" s="6">
        <v>6</v>
      </c>
      <c r="R62" s="6">
        <v>4</v>
      </c>
      <c r="S62" s="6">
        <v>6</v>
      </c>
      <c r="T62" s="6">
        <v>6</v>
      </c>
      <c r="U62" s="6">
        <v>4</v>
      </c>
      <c r="V62" s="6">
        <v>5</v>
      </c>
      <c r="W62" s="6">
        <v>4</v>
      </c>
      <c r="X62" s="6">
        <v>4</v>
      </c>
      <c r="Y62" s="6">
        <v>4</v>
      </c>
      <c r="Z62" s="6">
        <v>4</v>
      </c>
      <c r="AA62" s="6">
        <v>6</v>
      </c>
      <c r="AB62" s="6">
        <v>4</v>
      </c>
      <c r="AC62" s="6">
        <v>4</v>
      </c>
      <c r="AD62" s="6">
        <v>5</v>
      </c>
      <c r="AE62" s="6">
        <v>4</v>
      </c>
      <c r="AF62" s="6">
        <v>7</v>
      </c>
      <c r="AG62" s="6">
        <v>6</v>
      </c>
      <c r="AH62" s="6">
        <v>4</v>
      </c>
      <c r="AI62" s="6">
        <v>4</v>
      </c>
      <c r="AJ62" s="6">
        <v>4</v>
      </c>
      <c r="AK62" s="6">
        <v>7</v>
      </c>
      <c r="AL62" s="6">
        <v>6</v>
      </c>
      <c r="AM62" s="6">
        <v>4</v>
      </c>
      <c r="AN62" s="6">
        <v>6</v>
      </c>
      <c r="AO62" s="6">
        <v>3</v>
      </c>
      <c r="AP62" s="6">
        <v>4</v>
      </c>
      <c r="AQ62" s="6">
        <v>7</v>
      </c>
      <c r="AR62" s="6">
        <v>4</v>
      </c>
      <c r="AS62" s="6">
        <v>5</v>
      </c>
      <c r="AT62" s="6">
        <v>4</v>
      </c>
      <c r="AU62" s="6">
        <v>7</v>
      </c>
      <c r="AV62" s="6">
        <v>6</v>
      </c>
      <c r="AW62" s="6">
        <v>4</v>
      </c>
      <c r="AX62" s="6">
        <v>2</v>
      </c>
      <c r="AY62" s="6">
        <v>4</v>
      </c>
      <c r="AZ62" s="6">
        <v>2</v>
      </c>
      <c r="BA62" s="6">
        <v>4</v>
      </c>
      <c r="BB62" s="6">
        <v>5</v>
      </c>
      <c r="BC62" s="6">
        <v>4</v>
      </c>
      <c r="BD62" s="6">
        <v>4</v>
      </c>
      <c r="BE62" s="6">
        <v>1</v>
      </c>
      <c r="BF62" s="6">
        <v>5</v>
      </c>
      <c r="BG62" s="6">
        <v>3</v>
      </c>
      <c r="BH62" s="6">
        <v>1</v>
      </c>
      <c r="BI62" s="6">
        <v>1</v>
      </c>
      <c r="BJ62" s="6">
        <v>3</v>
      </c>
      <c r="BK62" s="6">
        <v>4</v>
      </c>
      <c r="BL62" s="6">
        <v>2</v>
      </c>
      <c r="BM62" s="6">
        <v>1</v>
      </c>
      <c r="BN62" s="6">
        <v>4</v>
      </c>
      <c r="BO62" s="6">
        <v>1</v>
      </c>
      <c r="BP62" s="6">
        <v>1</v>
      </c>
      <c r="BQ62" s="6">
        <v>3</v>
      </c>
      <c r="BR62" s="6">
        <v>4</v>
      </c>
      <c r="BS62" s="6">
        <v>1</v>
      </c>
      <c r="BT62" s="6">
        <v>2</v>
      </c>
      <c r="BU62" s="6">
        <v>4</v>
      </c>
      <c r="BV62" s="6">
        <v>3</v>
      </c>
      <c r="BW62" s="6">
        <v>1</v>
      </c>
      <c r="BX62" s="6">
        <v>3</v>
      </c>
      <c r="BY62" s="6">
        <v>1</v>
      </c>
      <c r="BZ62" s="6">
        <v>3</v>
      </c>
      <c r="CA62" s="6">
        <v>4</v>
      </c>
      <c r="CB62" s="6">
        <v>3</v>
      </c>
      <c r="CC62" s="6">
        <v>2</v>
      </c>
      <c r="CD62" s="6">
        <v>1</v>
      </c>
      <c r="CE62" s="6">
        <v>3</v>
      </c>
      <c r="CF62" s="6">
        <v>6</v>
      </c>
      <c r="CG62" s="6">
        <v>3</v>
      </c>
      <c r="CH62" s="6">
        <v>2</v>
      </c>
      <c r="CI62" s="6">
        <v>1</v>
      </c>
      <c r="CJ62" s="6">
        <v>6</v>
      </c>
      <c r="CK62" s="6">
        <v>3</v>
      </c>
      <c r="CL62" s="6">
        <v>1</v>
      </c>
      <c r="CM62" s="6">
        <v>1</v>
      </c>
      <c r="CN62" s="6">
        <v>7</v>
      </c>
      <c r="CO62" s="6">
        <v>3</v>
      </c>
      <c r="CP62" s="6">
        <v>2</v>
      </c>
      <c r="CQ62" s="6">
        <v>1</v>
      </c>
      <c r="CR62" s="6">
        <v>4</v>
      </c>
      <c r="CS62" s="6">
        <v>1</v>
      </c>
      <c r="CT62" s="6">
        <v>1</v>
      </c>
      <c r="CU62" s="6">
        <v>6</v>
      </c>
      <c r="CV62" s="6">
        <v>4</v>
      </c>
      <c r="CW62" s="6">
        <v>1</v>
      </c>
      <c r="CX62" s="6">
        <v>1</v>
      </c>
      <c r="CY62" s="6">
        <v>5</v>
      </c>
      <c r="CZ62" s="6">
        <v>4</v>
      </c>
      <c r="DA62" s="6">
        <v>1</v>
      </c>
      <c r="DB62" s="6">
        <v>3</v>
      </c>
      <c r="DC62" s="6">
        <v>1</v>
      </c>
      <c r="DD62" s="6">
        <v>7</v>
      </c>
      <c r="DE62" s="8">
        <f>AVERAGE(N62,Q62,V62)</f>
        <v>5.333333333333333</v>
      </c>
      <c r="DF62" s="8">
        <f>AVERAGE(O62,X62,AC62)</f>
        <v>4.333333333333333</v>
      </c>
      <c r="DG62" s="8">
        <f>AVERAGE(R62,Z62,AB62)</f>
        <v>4</v>
      </c>
      <c r="DH62" s="8">
        <f>AVERAGE(T62,AA62,AD62)</f>
        <v>5.666666666666667</v>
      </c>
      <c r="DI62" s="8">
        <f>AVERAGE(M62,S62,Y62)</f>
        <v>5.666666666666667</v>
      </c>
      <c r="DJ62" s="8">
        <f>AVERAGE(P62,U62,W62)</f>
        <v>4</v>
      </c>
      <c r="DK62" s="19">
        <v>2</v>
      </c>
      <c r="DL62" s="9"/>
      <c r="DM62" s="10"/>
    </row>
    <row r="63" spans="1:117" x14ac:dyDescent="0.25">
      <c r="A63" s="4">
        <v>32</v>
      </c>
      <c r="B63" s="5" t="s">
        <v>140</v>
      </c>
      <c r="C63" s="5" t="s">
        <v>141</v>
      </c>
      <c r="D63" s="6" t="s">
        <v>115</v>
      </c>
      <c r="E63" s="6">
        <v>3</v>
      </c>
      <c r="F63" s="7">
        <v>41975</v>
      </c>
      <c r="G63" s="6" t="s">
        <v>142</v>
      </c>
      <c r="H63" s="6">
        <v>1995</v>
      </c>
      <c r="I63" s="6">
        <v>2</v>
      </c>
      <c r="J63" s="6" t="s">
        <v>117</v>
      </c>
      <c r="K63" s="6">
        <v>1</v>
      </c>
      <c r="L63" s="6">
        <v>1</v>
      </c>
      <c r="M63" s="6">
        <v>5</v>
      </c>
      <c r="N63" s="6">
        <v>6</v>
      </c>
      <c r="O63" s="6">
        <v>6</v>
      </c>
      <c r="P63" s="6">
        <v>2</v>
      </c>
      <c r="Q63" s="6">
        <v>5</v>
      </c>
      <c r="R63" s="6">
        <v>4</v>
      </c>
      <c r="S63" s="6">
        <v>5</v>
      </c>
      <c r="T63" s="6">
        <v>6</v>
      </c>
      <c r="U63" s="6">
        <v>2</v>
      </c>
      <c r="V63" s="6">
        <v>5</v>
      </c>
      <c r="W63" s="6">
        <v>1</v>
      </c>
      <c r="X63" s="6">
        <v>5</v>
      </c>
      <c r="Y63" s="6">
        <v>5</v>
      </c>
      <c r="Z63" s="6">
        <v>1</v>
      </c>
      <c r="AA63" s="6">
        <v>6</v>
      </c>
      <c r="AB63" s="6">
        <v>1</v>
      </c>
      <c r="AC63" s="6">
        <v>6</v>
      </c>
      <c r="AD63" s="6">
        <v>6</v>
      </c>
      <c r="AE63" s="6">
        <v>7</v>
      </c>
      <c r="AF63" s="6">
        <v>6</v>
      </c>
      <c r="AG63" s="6">
        <v>6</v>
      </c>
      <c r="AH63" s="6">
        <v>4</v>
      </c>
      <c r="AI63" s="6">
        <v>6</v>
      </c>
      <c r="AJ63" s="6">
        <v>3</v>
      </c>
      <c r="AK63" s="6">
        <v>7</v>
      </c>
      <c r="AL63" s="6">
        <v>7</v>
      </c>
      <c r="AM63" s="6">
        <v>2</v>
      </c>
      <c r="AN63" s="6">
        <v>7</v>
      </c>
      <c r="AO63" s="6">
        <v>2</v>
      </c>
      <c r="AP63" s="6">
        <v>7</v>
      </c>
      <c r="AQ63" s="6">
        <v>7</v>
      </c>
      <c r="AR63" s="6">
        <v>1</v>
      </c>
      <c r="AS63" s="6">
        <v>5</v>
      </c>
      <c r="AT63" s="6">
        <v>1</v>
      </c>
      <c r="AU63" s="6">
        <v>7</v>
      </c>
      <c r="AV63" s="6">
        <v>5</v>
      </c>
      <c r="AW63" s="6">
        <v>5</v>
      </c>
      <c r="AX63" s="6">
        <v>1</v>
      </c>
      <c r="AY63" s="6">
        <v>4</v>
      </c>
      <c r="AZ63" s="6">
        <v>2</v>
      </c>
      <c r="BA63" s="6">
        <v>5</v>
      </c>
      <c r="BB63" s="6">
        <v>6</v>
      </c>
      <c r="BC63" s="6">
        <v>4</v>
      </c>
      <c r="BD63" s="6">
        <v>4</v>
      </c>
      <c r="BE63" s="6">
        <v>3</v>
      </c>
      <c r="BF63" s="6">
        <v>6</v>
      </c>
      <c r="BG63" s="6">
        <v>4</v>
      </c>
      <c r="BH63" s="6">
        <v>1</v>
      </c>
      <c r="BI63" s="6">
        <v>1</v>
      </c>
      <c r="BJ63" s="6">
        <v>2</v>
      </c>
      <c r="BK63" s="6">
        <v>5</v>
      </c>
      <c r="BL63" s="6">
        <v>1</v>
      </c>
      <c r="BM63" s="6">
        <v>1</v>
      </c>
      <c r="BN63" s="6">
        <v>4</v>
      </c>
      <c r="BO63" s="6">
        <v>2</v>
      </c>
      <c r="BP63" s="6">
        <v>1</v>
      </c>
      <c r="BQ63" s="6">
        <v>3</v>
      </c>
      <c r="BR63" s="6">
        <v>5</v>
      </c>
      <c r="BS63" s="6">
        <v>2</v>
      </c>
      <c r="BT63" s="6">
        <v>1</v>
      </c>
      <c r="BU63" s="6">
        <v>3</v>
      </c>
      <c r="BV63" s="6">
        <v>5</v>
      </c>
      <c r="BW63" s="6">
        <v>1</v>
      </c>
      <c r="BX63" s="6">
        <v>3</v>
      </c>
      <c r="BY63" s="6">
        <v>1</v>
      </c>
      <c r="BZ63" s="6">
        <v>4</v>
      </c>
      <c r="CA63" s="6">
        <v>5</v>
      </c>
      <c r="CB63" s="6">
        <v>1</v>
      </c>
      <c r="CC63" s="6">
        <v>1</v>
      </c>
      <c r="CD63" s="6">
        <v>2</v>
      </c>
      <c r="CE63" s="6">
        <v>1</v>
      </c>
      <c r="CF63" s="6">
        <v>4</v>
      </c>
      <c r="CG63" s="6">
        <v>1</v>
      </c>
      <c r="CH63" s="6">
        <v>2</v>
      </c>
      <c r="CI63" s="6">
        <v>7</v>
      </c>
      <c r="CJ63" s="6">
        <v>4</v>
      </c>
      <c r="CK63" s="6">
        <v>4</v>
      </c>
      <c r="CL63" s="6">
        <v>3</v>
      </c>
      <c r="CM63" s="6">
        <v>1</v>
      </c>
      <c r="CN63" s="6">
        <v>6</v>
      </c>
      <c r="CO63" s="6">
        <v>3</v>
      </c>
      <c r="CP63" s="6">
        <v>1</v>
      </c>
      <c r="CQ63" s="6">
        <v>1</v>
      </c>
      <c r="CR63" s="6">
        <v>4</v>
      </c>
      <c r="CS63" s="6">
        <v>1</v>
      </c>
      <c r="CT63" s="6">
        <v>1</v>
      </c>
      <c r="CU63" s="6">
        <v>7</v>
      </c>
      <c r="CV63" s="6">
        <v>5</v>
      </c>
      <c r="CW63" s="6">
        <v>2</v>
      </c>
      <c r="CX63" s="6">
        <v>1</v>
      </c>
      <c r="CY63" s="6">
        <v>7</v>
      </c>
      <c r="CZ63" s="6">
        <v>4</v>
      </c>
      <c r="DA63" s="6">
        <v>1</v>
      </c>
      <c r="DB63" s="6">
        <v>4</v>
      </c>
      <c r="DC63" s="6">
        <v>1</v>
      </c>
      <c r="DD63" s="6">
        <v>7</v>
      </c>
      <c r="DE63" s="8">
        <f>AVERAGE(N63,Q63,V63)</f>
        <v>5.333333333333333</v>
      </c>
      <c r="DF63" s="8">
        <f>AVERAGE(O63,X63,AC63)</f>
        <v>5.666666666666667</v>
      </c>
      <c r="DG63" s="8">
        <f>AVERAGE(R63,Z63,AB63)</f>
        <v>2</v>
      </c>
      <c r="DH63" s="8">
        <f>AVERAGE(T63,AA63,AD63)</f>
        <v>6</v>
      </c>
      <c r="DI63" s="8">
        <f>AVERAGE(M63,S63,Y63)</f>
        <v>5</v>
      </c>
      <c r="DJ63" s="8">
        <f>AVERAGE(P63,U63,W63)</f>
        <v>1.6666666666666667</v>
      </c>
      <c r="DK63" s="19">
        <v>2</v>
      </c>
      <c r="DL63" s="9"/>
      <c r="DM63" s="10"/>
    </row>
    <row r="64" spans="1:117" x14ac:dyDescent="0.25">
      <c r="A64" s="4">
        <v>34</v>
      </c>
      <c r="B64" s="5" t="s">
        <v>131</v>
      </c>
      <c r="C64" s="5" t="s">
        <v>210</v>
      </c>
      <c r="D64" s="6" t="s">
        <v>120</v>
      </c>
      <c r="E64" s="6">
        <v>1</v>
      </c>
      <c r="F64" s="7">
        <v>41982</v>
      </c>
      <c r="G64" s="6" t="s">
        <v>211</v>
      </c>
      <c r="H64" s="6">
        <v>1990</v>
      </c>
      <c r="I64" s="6">
        <v>2</v>
      </c>
      <c r="J64" s="6" t="s">
        <v>117</v>
      </c>
      <c r="K64" s="6">
        <v>1</v>
      </c>
      <c r="L64" s="6">
        <v>1</v>
      </c>
      <c r="M64" s="6">
        <v>7</v>
      </c>
      <c r="N64" s="6">
        <v>2</v>
      </c>
      <c r="O64" s="6">
        <v>7</v>
      </c>
      <c r="P64" s="6">
        <v>3</v>
      </c>
      <c r="Q64" s="6">
        <v>7</v>
      </c>
      <c r="R64" s="6">
        <v>4</v>
      </c>
      <c r="S64" s="6">
        <v>7</v>
      </c>
      <c r="T64" s="6">
        <v>6</v>
      </c>
      <c r="U64" s="6">
        <v>3</v>
      </c>
      <c r="V64" s="6">
        <v>7</v>
      </c>
      <c r="W64" s="6">
        <v>3</v>
      </c>
      <c r="X64" s="6">
        <v>7</v>
      </c>
      <c r="Y64" s="6">
        <v>7</v>
      </c>
      <c r="Z64" s="6">
        <v>3</v>
      </c>
      <c r="AA64" s="6">
        <v>7</v>
      </c>
      <c r="AB64" s="6">
        <v>3</v>
      </c>
      <c r="AC64" s="6">
        <v>7</v>
      </c>
      <c r="AD64" s="6">
        <v>7</v>
      </c>
      <c r="AE64" s="6">
        <v>7</v>
      </c>
      <c r="AF64" s="6">
        <v>7</v>
      </c>
      <c r="AG64" s="6">
        <v>7</v>
      </c>
      <c r="AH64" s="6">
        <v>3</v>
      </c>
      <c r="AI64" s="6">
        <v>7</v>
      </c>
      <c r="AJ64" s="6">
        <v>3</v>
      </c>
      <c r="AK64" s="6">
        <v>7</v>
      </c>
      <c r="AL64" s="6">
        <v>7</v>
      </c>
      <c r="AM64" s="6">
        <v>3</v>
      </c>
      <c r="AN64" s="6">
        <v>7</v>
      </c>
      <c r="AO64" s="6">
        <v>3</v>
      </c>
      <c r="AP64" s="6">
        <v>7</v>
      </c>
      <c r="AQ64" s="6">
        <v>7</v>
      </c>
      <c r="AR64" s="6">
        <v>3</v>
      </c>
      <c r="AS64" s="6">
        <v>7</v>
      </c>
      <c r="AT64" s="6">
        <v>3</v>
      </c>
      <c r="AU64" s="6">
        <v>7</v>
      </c>
      <c r="AV64" s="6">
        <v>7</v>
      </c>
      <c r="AW64" s="6">
        <v>4</v>
      </c>
      <c r="AX64" s="6">
        <v>1</v>
      </c>
      <c r="AY64" s="6">
        <v>3</v>
      </c>
      <c r="AZ64" s="6">
        <v>1</v>
      </c>
      <c r="BA64" s="6">
        <v>4</v>
      </c>
      <c r="BB64" s="6">
        <v>7</v>
      </c>
      <c r="BC64" s="6">
        <v>4</v>
      </c>
      <c r="BD64" s="6">
        <v>3</v>
      </c>
      <c r="BE64" s="6">
        <v>3</v>
      </c>
      <c r="BF64" s="6">
        <v>5</v>
      </c>
      <c r="BG64" s="6">
        <v>4</v>
      </c>
      <c r="BH64" s="6">
        <v>3</v>
      </c>
      <c r="BI64" s="6">
        <v>1</v>
      </c>
      <c r="BJ64" s="6">
        <v>3</v>
      </c>
      <c r="BK64" s="6">
        <v>3</v>
      </c>
      <c r="BL64" s="6">
        <v>2</v>
      </c>
      <c r="BM64" s="6">
        <v>1</v>
      </c>
      <c r="BN64" s="6">
        <v>4</v>
      </c>
      <c r="BO64" s="6">
        <v>1</v>
      </c>
      <c r="BP64" s="6">
        <v>1</v>
      </c>
      <c r="BQ64" s="6">
        <v>3</v>
      </c>
      <c r="BR64" s="6">
        <v>4</v>
      </c>
      <c r="BS64" s="6">
        <v>1</v>
      </c>
      <c r="BT64" s="6">
        <v>1</v>
      </c>
      <c r="BU64" s="6">
        <v>4</v>
      </c>
      <c r="BV64" s="6">
        <v>3</v>
      </c>
      <c r="BW64" s="6">
        <v>1</v>
      </c>
      <c r="BX64" s="6">
        <v>4</v>
      </c>
      <c r="BY64" s="6">
        <v>1</v>
      </c>
      <c r="BZ64" s="6">
        <v>3</v>
      </c>
      <c r="CA64" s="6">
        <v>4</v>
      </c>
      <c r="CB64" s="6">
        <v>1</v>
      </c>
      <c r="CC64" s="6">
        <v>3</v>
      </c>
      <c r="CD64" s="6">
        <v>1</v>
      </c>
      <c r="CE64" s="6">
        <v>3</v>
      </c>
      <c r="CF64" s="6">
        <v>7</v>
      </c>
      <c r="CG64" s="6">
        <v>4</v>
      </c>
      <c r="CH64" s="6">
        <v>3</v>
      </c>
      <c r="CI64" s="6">
        <v>3</v>
      </c>
      <c r="CJ64" s="6">
        <v>7</v>
      </c>
      <c r="CK64" s="6">
        <v>4</v>
      </c>
      <c r="CL64" s="6">
        <v>3</v>
      </c>
      <c r="CM64" s="6">
        <v>1</v>
      </c>
      <c r="CN64" s="6">
        <v>5</v>
      </c>
      <c r="CO64" s="6">
        <v>3</v>
      </c>
      <c r="CP64" s="6">
        <v>1</v>
      </c>
      <c r="CQ64" s="6">
        <v>1</v>
      </c>
      <c r="CR64" s="6">
        <v>4</v>
      </c>
      <c r="CS64" s="6">
        <v>1</v>
      </c>
      <c r="CT64" s="6">
        <v>1</v>
      </c>
      <c r="CU64" s="6">
        <v>4</v>
      </c>
      <c r="CV64" s="6">
        <v>4</v>
      </c>
      <c r="CW64" s="6">
        <v>1</v>
      </c>
      <c r="CX64" s="6">
        <v>1</v>
      </c>
      <c r="CY64" s="6">
        <v>4</v>
      </c>
      <c r="CZ64" s="6">
        <v>5</v>
      </c>
      <c r="DA64" s="6">
        <v>1</v>
      </c>
      <c r="DB64" s="6">
        <v>4</v>
      </c>
      <c r="DC64" s="6">
        <v>1</v>
      </c>
      <c r="DD64" s="6">
        <v>1</v>
      </c>
      <c r="DE64" s="8">
        <f>AVERAGE(N64,Q64,V64)</f>
        <v>5.333333333333333</v>
      </c>
      <c r="DF64" s="8">
        <f>AVERAGE(O64,X64,AC64)</f>
        <v>7</v>
      </c>
      <c r="DG64" s="8">
        <f>AVERAGE(R64,Z64,AB64)</f>
        <v>3.3333333333333335</v>
      </c>
      <c r="DH64" s="8">
        <f>AVERAGE(T64,AA64,AD64)</f>
        <v>6.666666666666667</v>
      </c>
      <c r="DI64" s="8">
        <f>AVERAGE(M64,S64,Y64)</f>
        <v>7</v>
      </c>
      <c r="DJ64" s="8">
        <f>AVERAGE(P64,U64,W64)</f>
        <v>3</v>
      </c>
      <c r="DK64" s="19">
        <v>2</v>
      </c>
      <c r="DL64" s="9"/>
      <c r="DM64" s="10"/>
    </row>
    <row r="65" spans="1:117" x14ac:dyDescent="0.25">
      <c r="A65" s="4">
        <v>46</v>
      </c>
      <c r="B65" s="5" t="s">
        <v>122</v>
      </c>
      <c r="C65" s="5" t="s">
        <v>194</v>
      </c>
      <c r="D65" s="6" t="s">
        <v>120</v>
      </c>
      <c r="E65" s="6">
        <v>3</v>
      </c>
      <c r="F65" s="7">
        <v>41982</v>
      </c>
      <c r="G65" s="6" t="s">
        <v>195</v>
      </c>
      <c r="H65" s="6">
        <v>1994</v>
      </c>
      <c r="I65" s="6">
        <v>2</v>
      </c>
      <c r="J65" s="6" t="s">
        <v>117</v>
      </c>
      <c r="K65" s="6">
        <v>1</v>
      </c>
      <c r="L65" s="6">
        <v>1</v>
      </c>
      <c r="M65" s="6">
        <v>6</v>
      </c>
      <c r="N65" s="6">
        <v>4</v>
      </c>
      <c r="O65" s="6">
        <v>5</v>
      </c>
      <c r="P65" s="6">
        <v>3</v>
      </c>
      <c r="Q65" s="6">
        <v>6</v>
      </c>
      <c r="R65" s="6">
        <v>5</v>
      </c>
      <c r="S65" s="6">
        <v>7</v>
      </c>
      <c r="T65" s="6">
        <v>6</v>
      </c>
      <c r="U65" s="6">
        <v>4</v>
      </c>
      <c r="V65" s="6">
        <v>6</v>
      </c>
      <c r="W65" s="6">
        <v>1</v>
      </c>
      <c r="X65" s="6">
        <v>6</v>
      </c>
      <c r="Y65" s="6">
        <v>7</v>
      </c>
      <c r="Z65" s="6">
        <v>4</v>
      </c>
      <c r="AA65" s="6">
        <v>6</v>
      </c>
      <c r="AB65" s="6">
        <v>4</v>
      </c>
      <c r="AC65" s="6">
        <v>6</v>
      </c>
      <c r="AD65" s="6">
        <v>6</v>
      </c>
      <c r="AE65" s="6">
        <v>7</v>
      </c>
      <c r="AF65" s="6">
        <v>6</v>
      </c>
      <c r="AG65" s="6">
        <v>7</v>
      </c>
      <c r="AH65" s="6">
        <v>2</v>
      </c>
      <c r="AI65" s="6">
        <v>6</v>
      </c>
      <c r="AJ65" s="6">
        <v>3</v>
      </c>
      <c r="AK65" s="6">
        <v>7</v>
      </c>
      <c r="AL65" s="6">
        <v>7</v>
      </c>
      <c r="AM65" s="6">
        <v>2</v>
      </c>
      <c r="AN65" s="6">
        <v>7</v>
      </c>
      <c r="AO65" s="6">
        <v>2</v>
      </c>
      <c r="AP65" s="6">
        <v>7</v>
      </c>
      <c r="AQ65" s="6">
        <v>7</v>
      </c>
      <c r="AR65" s="6">
        <v>2</v>
      </c>
      <c r="AS65" s="6">
        <v>7</v>
      </c>
      <c r="AT65" s="6">
        <v>2</v>
      </c>
      <c r="AU65" s="6">
        <v>7</v>
      </c>
      <c r="AV65" s="6">
        <v>7</v>
      </c>
      <c r="AW65" s="6">
        <v>6</v>
      </c>
      <c r="AX65" s="6">
        <v>2</v>
      </c>
      <c r="AY65" s="6">
        <v>5</v>
      </c>
      <c r="AZ65" s="6">
        <v>1</v>
      </c>
      <c r="BA65" s="6">
        <v>7</v>
      </c>
      <c r="BB65" s="6">
        <v>4</v>
      </c>
      <c r="BC65" s="6">
        <v>2</v>
      </c>
      <c r="BD65" s="6">
        <v>4</v>
      </c>
      <c r="BE65" s="6">
        <v>3</v>
      </c>
      <c r="BF65" s="6">
        <v>5</v>
      </c>
      <c r="BG65" s="6">
        <v>6</v>
      </c>
      <c r="BH65" s="6">
        <v>3</v>
      </c>
      <c r="BI65" s="6">
        <v>2</v>
      </c>
      <c r="BJ65" s="6">
        <v>5</v>
      </c>
      <c r="BK65" s="6">
        <v>5</v>
      </c>
      <c r="BL65" s="6">
        <v>1</v>
      </c>
      <c r="BM65" s="6">
        <v>2</v>
      </c>
      <c r="BN65" s="6">
        <v>4</v>
      </c>
      <c r="BO65" s="6">
        <v>3</v>
      </c>
      <c r="BP65" s="6">
        <v>2</v>
      </c>
      <c r="BQ65" s="6">
        <v>5</v>
      </c>
      <c r="BR65" s="6">
        <v>5</v>
      </c>
      <c r="BS65" s="6">
        <v>2</v>
      </c>
      <c r="BT65" s="6">
        <v>1</v>
      </c>
      <c r="BU65" s="6">
        <v>2</v>
      </c>
      <c r="BV65" s="6">
        <v>5</v>
      </c>
      <c r="BW65" s="6">
        <v>1</v>
      </c>
      <c r="BX65" s="6">
        <v>5</v>
      </c>
      <c r="BY65" s="6">
        <v>1</v>
      </c>
      <c r="BZ65" s="6">
        <v>3</v>
      </c>
      <c r="CA65" s="6">
        <v>6</v>
      </c>
      <c r="CB65" s="6">
        <v>1</v>
      </c>
      <c r="CC65" s="6">
        <v>4</v>
      </c>
      <c r="CD65" s="6">
        <v>1</v>
      </c>
      <c r="CE65" s="6">
        <v>6</v>
      </c>
      <c r="CF65" s="6">
        <v>6</v>
      </c>
      <c r="CG65" s="6">
        <v>4</v>
      </c>
      <c r="CH65" s="6">
        <v>4</v>
      </c>
      <c r="CI65" s="6">
        <v>3</v>
      </c>
      <c r="CJ65" s="6">
        <v>5</v>
      </c>
      <c r="CK65" s="6">
        <v>5</v>
      </c>
      <c r="CL65" s="6">
        <v>1</v>
      </c>
      <c r="CM65" s="6">
        <v>1</v>
      </c>
      <c r="CN65" s="6">
        <v>6</v>
      </c>
      <c r="CO65" s="6">
        <v>5</v>
      </c>
      <c r="CP65" s="6">
        <v>1</v>
      </c>
      <c r="CQ65" s="6">
        <v>1</v>
      </c>
      <c r="CR65" s="6">
        <v>6</v>
      </c>
      <c r="CS65" s="6">
        <v>2</v>
      </c>
      <c r="CT65" s="6">
        <v>1</v>
      </c>
      <c r="CU65" s="6">
        <v>6</v>
      </c>
      <c r="CV65" s="6">
        <v>6</v>
      </c>
      <c r="CW65" s="6">
        <v>1</v>
      </c>
      <c r="CX65" s="6">
        <v>1</v>
      </c>
      <c r="CY65" s="6">
        <v>3</v>
      </c>
      <c r="CZ65" s="6">
        <v>6</v>
      </c>
      <c r="DA65" s="6">
        <v>1</v>
      </c>
      <c r="DB65" s="6">
        <v>6</v>
      </c>
      <c r="DC65" s="6">
        <v>1</v>
      </c>
      <c r="DD65" s="6">
        <v>3</v>
      </c>
      <c r="DE65" s="8">
        <f>AVERAGE(N65,Q65,V65)</f>
        <v>5.333333333333333</v>
      </c>
      <c r="DF65" s="8">
        <f>AVERAGE(O65,X65,AC65)</f>
        <v>5.666666666666667</v>
      </c>
      <c r="DG65" s="8">
        <f>AVERAGE(R65,Z65,AB65)</f>
        <v>4.333333333333333</v>
      </c>
      <c r="DH65" s="8">
        <f>AVERAGE(T65,AA65,AD65)</f>
        <v>6</v>
      </c>
      <c r="DI65" s="8">
        <f>AVERAGE(M65,S65,Y65)</f>
        <v>6.666666666666667</v>
      </c>
      <c r="DJ65" s="8">
        <f>AVERAGE(P65,U65,W65)</f>
        <v>2.6666666666666665</v>
      </c>
      <c r="DK65" s="19">
        <v>2</v>
      </c>
      <c r="DL65" s="9"/>
      <c r="DM65" s="10"/>
    </row>
    <row r="66" spans="1:117" x14ac:dyDescent="0.25">
      <c r="A66" s="4">
        <v>60</v>
      </c>
      <c r="B66" s="5" t="s">
        <v>122</v>
      </c>
      <c r="C66" s="5" t="s">
        <v>251</v>
      </c>
      <c r="D66" s="6" t="s">
        <v>120</v>
      </c>
      <c r="E66" s="6">
        <v>1</v>
      </c>
      <c r="F66" s="7">
        <v>41982</v>
      </c>
      <c r="G66" s="6" t="s">
        <v>252</v>
      </c>
      <c r="H66" s="6">
        <v>1994</v>
      </c>
      <c r="I66" s="6">
        <v>2</v>
      </c>
      <c r="J66" s="6" t="s">
        <v>117</v>
      </c>
      <c r="K66" s="6">
        <v>1</v>
      </c>
      <c r="L66" s="6">
        <v>1</v>
      </c>
      <c r="M66" s="6">
        <v>6</v>
      </c>
      <c r="N66" s="6">
        <v>6</v>
      </c>
      <c r="O66" s="6">
        <v>6</v>
      </c>
      <c r="P66" s="6">
        <v>3</v>
      </c>
      <c r="Q66" s="6">
        <v>5</v>
      </c>
      <c r="R66" s="6">
        <v>4</v>
      </c>
      <c r="S66" s="6">
        <v>5</v>
      </c>
      <c r="T66" s="6">
        <v>5</v>
      </c>
      <c r="U66" s="6">
        <v>3</v>
      </c>
      <c r="V66" s="6">
        <v>5</v>
      </c>
      <c r="W66" s="6">
        <v>5</v>
      </c>
      <c r="X66" s="6">
        <v>6</v>
      </c>
      <c r="Y66" s="6">
        <v>6</v>
      </c>
      <c r="Z66" s="6">
        <v>4</v>
      </c>
      <c r="AA66" s="6">
        <v>6</v>
      </c>
      <c r="AB66" s="6">
        <v>5</v>
      </c>
      <c r="AC66" s="6">
        <v>6</v>
      </c>
      <c r="AD66" s="6">
        <v>6</v>
      </c>
      <c r="AE66" s="6">
        <v>6</v>
      </c>
      <c r="AF66" s="6">
        <v>6</v>
      </c>
      <c r="AG66" s="6">
        <v>6</v>
      </c>
      <c r="AH66" s="6">
        <v>4</v>
      </c>
      <c r="AI66" s="6">
        <v>6</v>
      </c>
      <c r="AJ66" s="6">
        <v>4</v>
      </c>
      <c r="AK66" s="6">
        <v>6</v>
      </c>
      <c r="AL66" s="6">
        <v>6</v>
      </c>
      <c r="AM66" s="6">
        <v>4</v>
      </c>
      <c r="AN66" s="6">
        <v>6</v>
      </c>
      <c r="AO66" s="6">
        <v>4</v>
      </c>
      <c r="AP66" s="6">
        <v>6</v>
      </c>
      <c r="AQ66" s="6">
        <v>6</v>
      </c>
      <c r="AR66" s="6">
        <v>4</v>
      </c>
      <c r="AS66" s="6">
        <v>6</v>
      </c>
      <c r="AT66" s="6">
        <v>4</v>
      </c>
      <c r="AU66" s="6">
        <v>6</v>
      </c>
      <c r="AV66" s="6">
        <v>5</v>
      </c>
      <c r="AW66" s="6">
        <v>6</v>
      </c>
      <c r="AX66" s="6">
        <v>2</v>
      </c>
      <c r="AY66" s="6">
        <v>3</v>
      </c>
      <c r="AZ66" s="6">
        <v>2</v>
      </c>
      <c r="BA66" s="6">
        <v>3</v>
      </c>
      <c r="BB66" s="6">
        <v>5</v>
      </c>
      <c r="BC66" s="6">
        <v>3</v>
      </c>
      <c r="BD66" s="6">
        <v>5</v>
      </c>
      <c r="BE66" s="6">
        <v>3</v>
      </c>
      <c r="BF66" s="6">
        <v>6</v>
      </c>
      <c r="BG66" s="6">
        <v>6</v>
      </c>
      <c r="BH66" s="6">
        <v>3</v>
      </c>
      <c r="BI66" s="6">
        <v>1</v>
      </c>
      <c r="BJ66" s="6">
        <v>3</v>
      </c>
      <c r="BK66" s="6">
        <v>4</v>
      </c>
      <c r="BL66" s="6">
        <v>1</v>
      </c>
      <c r="BM66" s="6">
        <v>1</v>
      </c>
      <c r="BN66" s="6">
        <v>5</v>
      </c>
      <c r="BO66" s="6">
        <v>1</v>
      </c>
      <c r="BP66" s="6">
        <v>1</v>
      </c>
      <c r="BQ66" s="6">
        <v>4</v>
      </c>
      <c r="BR66" s="6">
        <v>4</v>
      </c>
      <c r="BS66" s="6">
        <v>1</v>
      </c>
      <c r="BT66" s="6">
        <v>1</v>
      </c>
      <c r="BU66" s="6">
        <v>2</v>
      </c>
      <c r="BV66" s="6">
        <v>5</v>
      </c>
      <c r="BW66" s="6">
        <v>1</v>
      </c>
      <c r="BX66" s="6">
        <v>4</v>
      </c>
      <c r="BY66" s="6">
        <v>2</v>
      </c>
      <c r="BZ66" s="6">
        <v>2</v>
      </c>
      <c r="CA66" s="6">
        <v>3</v>
      </c>
      <c r="CB66" s="6">
        <v>1</v>
      </c>
      <c r="CC66" s="6">
        <v>2</v>
      </c>
      <c r="CD66" s="6">
        <v>1</v>
      </c>
      <c r="CE66" s="6">
        <v>3</v>
      </c>
      <c r="CF66" s="6">
        <v>6</v>
      </c>
      <c r="CG66" s="6">
        <v>2</v>
      </c>
      <c r="CH66" s="6">
        <v>3</v>
      </c>
      <c r="CI66" s="6">
        <v>2</v>
      </c>
      <c r="CJ66" s="6">
        <v>4</v>
      </c>
      <c r="CK66" s="6">
        <v>3</v>
      </c>
      <c r="CL66" s="6">
        <v>2</v>
      </c>
      <c r="CM66" s="6">
        <v>1</v>
      </c>
      <c r="CN66" s="6">
        <v>2</v>
      </c>
      <c r="CO66" s="6">
        <v>2</v>
      </c>
      <c r="CP66" s="6">
        <v>2</v>
      </c>
      <c r="CQ66" s="6">
        <v>1</v>
      </c>
      <c r="CR66" s="6">
        <v>3</v>
      </c>
      <c r="CS66" s="6">
        <v>1</v>
      </c>
      <c r="CT66" s="6">
        <v>1</v>
      </c>
      <c r="CU66" s="6">
        <v>2</v>
      </c>
      <c r="CV66" s="6">
        <v>2</v>
      </c>
      <c r="CW66" s="6">
        <v>1</v>
      </c>
      <c r="CX66" s="6">
        <v>1</v>
      </c>
      <c r="CY66" s="6">
        <v>3</v>
      </c>
      <c r="CZ66" s="6">
        <v>3</v>
      </c>
      <c r="DA66" s="6">
        <v>1</v>
      </c>
      <c r="DB66" s="6">
        <v>3</v>
      </c>
      <c r="DC66" s="6">
        <v>1</v>
      </c>
      <c r="DD66" s="6">
        <v>2</v>
      </c>
      <c r="DE66" s="8">
        <f>AVERAGE(N66,Q66,V66)</f>
        <v>5.333333333333333</v>
      </c>
      <c r="DF66" s="8">
        <f>AVERAGE(O66,X66,AC66)</f>
        <v>6</v>
      </c>
      <c r="DG66" s="8">
        <f>AVERAGE(R66,Z66,AB66)</f>
        <v>4.333333333333333</v>
      </c>
      <c r="DH66" s="8">
        <f>AVERAGE(T66,AA66,AD66)</f>
        <v>5.666666666666667</v>
      </c>
      <c r="DI66" s="8">
        <f>AVERAGE(M66,S66,Y66)</f>
        <v>5.666666666666667</v>
      </c>
      <c r="DJ66" s="8">
        <f>AVERAGE(P66,U66,W66)</f>
        <v>3.6666666666666665</v>
      </c>
      <c r="DK66" s="19">
        <v>2</v>
      </c>
      <c r="DL66" s="9"/>
      <c r="DM66" s="10"/>
    </row>
    <row r="67" spans="1:117" x14ac:dyDescent="0.25">
      <c r="A67" s="4">
        <v>48</v>
      </c>
      <c r="B67" s="5" t="s">
        <v>122</v>
      </c>
      <c r="C67" s="5" t="s">
        <v>133</v>
      </c>
      <c r="D67" s="6" t="s">
        <v>120</v>
      </c>
      <c r="E67" s="6">
        <v>3</v>
      </c>
      <c r="F67" s="7">
        <v>41982</v>
      </c>
      <c r="G67" s="6" t="s">
        <v>232</v>
      </c>
      <c r="H67" s="6">
        <v>1995</v>
      </c>
      <c r="I67" s="6">
        <v>2</v>
      </c>
      <c r="J67" s="6" t="s">
        <v>117</v>
      </c>
      <c r="K67" s="6">
        <v>1</v>
      </c>
      <c r="L67" s="6">
        <v>1</v>
      </c>
      <c r="M67" s="6">
        <v>7</v>
      </c>
      <c r="N67" s="6">
        <v>4</v>
      </c>
      <c r="O67" s="6">
        <v>7</v>
      </c>
      <c r="P67" s="6">
        <v>2</v>
      </c>
      <c r="Q67" s="6">
        <v>6</v>
      </c>
      <c r="R67" s="6">
        <v>7</v>
      </c>
      <c r="S67" s="6">
        <v>7</v>
      </c>
      <c r="T67" s="6">
        <v>6</v>
      </c>
      <c r="U67" s="6">
        <v>6</v>
      </c>
      <c r="V67" s="6">
        <v>6</v>
      </c>
      <c r="W67" s="6">
        <v>2</v>
      </c>
      <c r="X67" s="6">
        <v>6</v>
      </c>
      <c r="Y67" s="6">
        <v>7</v>
      </c>
      <c r="Z67" s="6">
        <v>4</v>
      </c>
      <c r="AA67" s="6">
        <v>6</v>
      </c>
      <c r="AB67" s="6">
        <v>4</v>
      </c>
      <c r="AC67" s="6">
        <v>6</v>
      </c>
      <c r="AD67" s="6">
        <v>6</v>
      </c>
      <c r="AE67" s="6">
        <v>7</v>
      </c>
      <c r="AF67" s="6">
        <v>2</v>
      </c>
      <c r="AG67" s="6">
        <v>7</v>
      </c>
      <c r="AH67" s="6">
        <v>3</v>
      </c>
      <c r="AI67" s="6">
        <v>6</v>
      </c>
      <c r="AJ67" s="6">
        <v>3</v>
      </c>
      <c r="AK67" s="6">
        <v>7</v>
      </c>
      <c r="AL67" s="6">
        <v>2</v>
      </c>
      <c r="AM67" s="6">
        <v>3</v>
      </c>
      <c r="AN67" s="6">
        <v>2</v>
      </c>
      <c r="AO67" s="6">
        <v>3</v>
      </c>
      <c r="AP67" s="6">
        <v>7</v>
      </c>
      <c r="AQ67" s="6">
        <v>7</v>
      </c>
      <c r="AR67" s="6">
        <v>3</v>
      </c>
      <c r="AS67" s="6">
        <v>6</v>
      </c>
      <c r="AT67" s="6">
        <v>4</v>
      </c>
      <c r="AU67" s="6">
        <v>7</v>
      </c>
      <c r="AV67" s="6">
        <v>3</v>
      </c>
      <c r="AW67" s="6">
        <v>5</v>
      </c>
      <c r="AX67" s="6">
        <v>2</v>
      </c>
      <c r="AY67" s="6">
        <v>4</v>
      </c>
      <c r="AZ67" s="6">
        <v>2</v>
      </c>
      <c r="BA67" s="6">
        <v>3</v>
      </c>
      <c r="BB67" s="6">
        <v>5</v>
      </c>
      <c r="BC67" s="6">
        <v>3</v>
      </c>
      <c r="BD67" s="6">
        <v>4</v>
      </c>
      <c r="BE67" s="6">
        <v>3</v>
      </c>
      <c r="BF67" s="6">
        <v>5</v>
      </c>
      <c r="BG67" s="6">
        <v>4</v>
      </c>
      <c r="BH67" s="6">
        <v>2</v>
      </c>
      <c r="BI67" s="6">
        <v>1</v>
      </c>
      <c r="BJ67" s="6">
        <v>3</v>
      </c>
      <c r="BK67" s="6">
        <v>5</v>
      </c>
      <c r="BL67" s="6">
        <v>2</v>
      </c>
      <c r="BM67" s="6">
        <v>1</v>
      </c>
      <c r="BN67" s="6">
        <v>4</v>
      </c>
      <c r="BO67" s="6">
        <v>1</v>
      </c>
      <c r="BP67" s="6">
        <v>1</v>
      </c>
      <c r="BQ67" s="6">
        <v>3</v>
      </c>
      <c r="BR67" s="6">
        <v>4</v>
      </c>
      <c r="BS67" s="6">
        <v>1</v>
      </c>
      <c r="BT67" s="6">
        <v>1</v>
      </c>
      <c r="BU67" s="6">
        <v>2</v>
      </c>
      <c r="BV67" s="6">
        <v>5</v>
      </c>
      <c r="BW67" s="6">
        <v>1</v>
      </c>
      <c r="BX67" s="6">
        <v>5</v>
      </c>
      <c r="BY67" s="6">
        <v>2</v>
      </c>
      <c r="BZ67" s="6">
        <v>5</v>
      </c>
      <c r="CA67" s="6">
        <v>5</v>
      </c>
      <c r="CB67" s="6">
        <v>1</v>
      </c>
      <c r="CC67" s="6">
        <v>6</v>
      </c>
      <c r="CD67" s="6">
        <v>1</v>
      </c>
      <c r="CE67" s="6">
        <v>4</v>
      </c>
      <c r="CF67" s="6">
        <v>5</v>
      </c>
      <c r="CG67" s="6">
        <v>2</v>
      </c>
      <c r="CH67" s="6">
        <v>4</v>
      </c>
      <c r="CI67" s="6">
        <v>3</v>
      </c>
      <c r="CJ67" s="6">
        <v>5</v>
      </c>
      <c r="CK67" s="6">
        <v>5</v>
      </c>
      <c r="CL67" s="6">
        <v>2</v>
      </c>
      <c r="CM67" s="6">
        <v>1</v>
      </c>
      <c r="CN67" s="6">
        <v>6</v>
      </c>
      <c r="CO67" s="6">
        <v>4</v>
      </c>
      <c r="CP67" s="6">
        <v>2</v>
      </c>
      <c r="CQ67" s="6">
        <v>1</v>
      </c>
      <c r="CR67" s="6">
        <v>4</v>
      </c>
      <c r="CS67" s="6">
        <v>1</v>
      </c>
      <c r="CT67" s="6">
        <v>1</v>
      </c>
      <c r="CU67" s="6">
        <v>5</v>
      </c>
      <c r="CV67" s="6">
        <v>4</v>
      </c>
      <c r="CW67" s="6">
        <v>1</v>
      </c>
      <c r="CX67" s="6">
        <v>1</v>
      </c>
      <c r="CY67" s="6">
        <v>3</v>
      </c>
      <c r="CZ67" s="6">
        <v>5</v>
      </c>
      <c r="DA67" s="6">
        <v>1</v>
      </c>
      <c r="DB67" s="6">
        <v>3</v>
      </c>
      <c r="DC67" s="6">
        <v>2</v>
      </c>
      <c r="DD67" s="6">
        <v>4</v>
      </c>
      <c r="DE67" s="8">
        <f>AVERAGE(N67,Q67,V67)</f>
        <v>5.333333333333333</v>
      </c>
      <c r="DF67" s="8">
        <f>AVERAGE(O67,X67,AC67)</f>
        <v>6.333333333333333</v>
      </c>
      <c r="DG67" s="8">
        <f>AVERAGE(R67,Z67,AB67)</f>
        <v>5</v>
      </c>
      <c r="DH67" s="8">
        <f>AVERAGE(T67,AA67,AD67)</f>
        <v>6</v>
      </c>
      <c r="DI67" s="8">
        <f>AVERAGE(M67,S67,Y67)</f>
        <v>7</v>
      </c>
      <c r="DJ67" s="8">
        <f>AVERAGE(P67,U67,W67)</f>
        <v>3.3333333333333335</v>
      </c>
      <c r="DK67" s="19">
        <v>2</v>
      </c>
      <c r="DL67" s="9"/>
      <c r="DM67" s="10"/>
    </row>
    <row r="68" spans="1:117" x14ac:dyDescent="0.25">
      <c r="A68" s="4">
        <v>76</v>
      </c>
      <c r="B68" s="5" t="s">
        <v>118</v>
      </c>
      <c r="C68" s="5" t="s">
        <v>160</v>
      </c>
      <c r="D68" s="6" t="s">
        <v>120</v>
      </c>
      <c r="E68" s="6">
        <v>3</v>
      </c>
      <c r="F68" s="7">
        <v>41982</v>
      </c>
      <c r="G68" s="6" t="s">
        <v>161</v>
      </c>
      <c r="H68" s="6">
        <v>1995</v>
      </c>
      <c r="I68" s="6">
        <v>2</v>
      </c>
      <c r="J68" s="6" t="s">
        <v>117</v>
      </c>
      <c r="K68" s="6">
        <v>1</v>
      </c>
      <c r="L68" s="6">
        <v>1</v>
      </c>
      <c r="M68" s="6">
        <v>7</v>
      </c>
      <c r="N68" s="6">
        <v>4</v>
      </c>
      <c r="O68" s="6">
        <v>6</v>
      </c>
      <c r="P68" s="6">
        <v>2</v>
      </c>
      <c r="Q68" s="6">
        <v>7</v>
      </c>
      <c r="R68" s="6">
        <v>4</v>
      </c>
      <c r="S68" s="6">
        <v>7</v>
      </c>
      <c r="T68" s="6">
        <v>7</v>
      </c>
      <c r="U68" s="6">
        <v>2</v>
      </c>
      <c r="V68" s="6">
        <v>5</v>
      </c>
      <c r="W68" s="6">
        <v>2</v>
      </c>
      <c r="X68" s="6">
        <v>7</v>
      </c>
      <c r="Y68" s="6">
        <v>7</v>
      </c>
      <c r="Z68" s="6">
        <v>2</v>
      </c>
      <c r="AA68" s="6">
        <v>7</v>
      </c>
      <c r="AB68" s="6">
        <v>2</v>
      </c>
      <c r="AC68" s="6">
        <v>7</v>
      </c>
      <c r="AD68" s="6">
        <v>7</v>
      </c>
      <c r="AE68" s="6">
        <v>7</v>
      </c>
      <c r="AF68" s="6">
        <v>7</v>
      </c>
      <c r="AG68" s="6">
        <v>7</v>
      </c>
      <c r="AH68" s="6">
        <v>2</v>
      </c>
      <c r="AI68" s="6">
        <v>7</v>
      </c>
      <c r="AJ68" s="6">
        <v>2</v>
      </c>
      <c r="AK68" s="6">
        <v>7</v>
      </c>
      <c r="AL68" s="6">
        <v>7</v>
      </c>
      <c r="AM68" s="6">
        <v>2</v>
      </c>
      <c r="AN68" s="6">
        <v>5</v>
      </c>
      <c r="AO68" s="6">
        <v>2</v>
      </c>
      <c r="AP68" s="6">
        <v>7</v>
      </c>
      <c r="AQ68" s="6">
        <v>7</v>
      </c>
      <c r="AR68" s="6">
        <v>2</v>
      </c>
      <c r="AS68" s="6">
        <v>6</v>
      </c>
      <c r="AT68" s="6">
        <v>2</v>
      </c>
      <c r="AU68" s="6">
        <v>7</v>
      </c>
      <c r="AV68" s="6">
        <v>7</v>
      </c>
      <c r="AW68" s="6">
        <v>7</v>
      </c>
      <c r="AX68" s="6">
        <v>1</v>
      </c>
      <c r="AY68" s="6">
        <v>5</v>
      </c>
      <c r="AZ68" s="6">
        <v>2</v>
      </c>
      <c r="BA68" s="6">
        <v>4</v>
      </c>
      <c r="BB68" s="6">
        <v>5</v>
      </c>
      <c r="BC68" s="6">
        <v>5</v>
      </c>
      <c r="BD68" s="6">
        <v>7</v>
      </c>
      <c r="BE68" s="6">
        <v>2</v>
      </c>
      <c r="BF68" s="6">
        <v>4</v>
      </c>
      <c r="BG68" s="6">
        <v>4</v>
      </c>
      <c r="BH68" s="6">
        <v>1</v>
      </c>
      <c r="BI68" s="6">
        <v>1</v>
      </c>
      <c r="BJ68" s="6">
        <v>4</v>
      </c>
      <c r="BK68" s="6">
        <v>5</v>
      </c>
      <c r="BL68" s="6">
        <v>2</v>
      </c>
      <c r="BM68" s="6">
        <v>2</v>
      </c>
      <c r="BN68" s="6">
        <v>6</v>
      </c>
      <c r="BO68" s="6">
        <v>1</v>
      </c>
      <c r="BP68" s="6">
        <v>1</v>
      </c>
      <c r="BQ68" s="6">
        <v>3</v>
      </c>
      <c r="BR68" s="6">
        <v>6</v>
      </c>
      <c r="BS68" s="6">
        <v>1</v>
      </c>
      <c r="BT68" s="6">
        <v>1</v>
      </c>
      <c r="BU68" s="6">
        <v>3</v>
      </c>
      <c r="BV68" s="6">
        <v>7</v>
      </c>
      <c r="BW68" s="6">
        <v>1</v>
      </c>
      <c r="BX68" s="6">
        <v>5</v>
      </c>
      <c r="BY68" s="6">
        <v>1</v>
      </c>
      <c r="BZ68" s="6">
        <v>3</v>
      </c>
      <c r="CA68" s="6">
        <v>7</v>
      </c>
      <c r="CB68" s="6">
        <v>1</v>
      </c>
      <c r="CC68" s="6">
        <v>2</v>
      </c>
      <c r="CD68" s="6">
        <v>1</v>
      </c>
      <c r="CE68" s="6">
        <v>4</v>
      </c>
      <c r="CF68" s="6">
        <v>7</v>
      </c>
      <c r="CG68" s="6">
        <v>4</v>
      </c>
      <c r="CH68" s="6">
        <v>3</v>
      </c>
      <c r="CI68" s="6">
        <v>3</v>
      </c>
      <c r="CJ68" s="6">
        <v>7</v>
      </c>
      <c r="CK68" s="6">
        <v>6</v>
      </c>
      <c r="CL68" s="6">
        <v>1</v>
      </c>
      <c r="CM68" s="6">
        <v>1</v>
      </c>
      <c r="CN68" s="6">
        <v>5</v>
      </c>
      <c r="CO68" s="6">
        <v>3</v>
      </c>
      <c r="CP68" s="6">
        <v>1</v>
      </c>
      <c r="CQ68" s="6">
        <v>1</v>
      </c>
      <c r="CR68" s="6">
        <v>6</v>
      </c>
      <c r="CS68" s="6">
        <v>1</v>
      </c>
      <c r="CT68" s="6">
        <v>1</v>
      </c>
      <c r="CU68" s="6">
        <v>4</v>
      </c>
      <c r="CV68" s="6">
        <v>6</v>
      </c>
      <c r="CW68" s="6">
        <v>1</v>
      </c>
      <c r="CX68" s="6">
        <v>1</v>
      </c>
      <c r="CY68" s="6">
        <v>5</v>
      </c>
      <c r="CZ68" s="6">
        <v>7</v>
      </c>
      <c r="DA68" s="6">
        <v>1</v>
      </c>
      <c r="DB68" s="6">
        <v>5</v>
      </c>
      <c r="DC68" s="6">
        <v>3</v>
      </c>
      <c r="DD68" s="6">
        <v>5</v>
      </c>
      <c r="DE68" s="8">
        <f>AVERAGE(N68,Q68,V68)</f>
        <v>5.333333333333333</v>
      </c>
      <c r="DF68" s="8">
        <f>AVERAGE(O68,X68,AC68)</f>
        <v>6.666666666666667</v>
      </c>
      <c r="DG68" s="8">
        <f>AVERAGE(R68,Z68,AB68)</f>
        <v>2.6666666666666665</v>
      </c>
      <c r="DH68" s="8">
        <f>AVERAGE(T68,AA68,AD68)</f>
        <v>7</v>
      </c>
      <c r="DI68" s="8">
        <f>AVERAGE(M68,S68,Y68)</f>
        <v>7</v>
      </c>
      <c r="DJ68" s="8">
        <f>AVERAGE(P68,U68,W68)</f>
        <v>2</v>
      </c>
      <c r="DK68" s="19">
        <v>2</v>
      </c>
      <c r="DL68" s="9"/>
      <c r="DM68" s="10"/>
    </row>
    <row r="69" spans="1:117" x14ac:dyDescent="0.25">
      <c r="A69" s="4">
        <v>90</v>
      </c>
      <c r="B69" s="5" t="s">
        <v>157</v>
      </c>
      <c r="C69" s="5" t="s">
        <v>310</v>
      </c>
      <c r="D69" s="6" t="s">
        <v>120</v>
      </c>
      <c r="E69" s="6">
        <v>3</v>
      </c>
      <c r="F69" s="7">
        <v>41982</v>
      </c>
      <c r="G69" s="6" t="s">
        <v>311</v>
      </c>
      <c r="H69" s="6">
        <v>1994</v>
      </c>
      <c r="I69" s="6">
        <v>2</v>
      </c>
      <c r="J69" s="6" t="s">
        <v>117</v>
      </c>
      <c r="K69" s="6">
        <v>1</v>
      </c>
      <c r="L69" s="6">
        <v>1</v>
      </c>
      <c r="M69" s="6">
        <v>5</v>
      </c>
      <c r="N69" s="6">
        <v>6</v>
      </c>
      <c r="O69" s="6">
        <v>6</v>
      </c>
      <c r="P69" s="6">
        <v>6</v>
      </c>
      <c r="Q69" s="6">
        <v>6</v>
      </c>
      <c r="R69" s="6">
        <v>6</v>
      </c>
      <c r="S69" s="6">
        <v>5</v>
      </c>
      <c r="T69" s="6">
        <v>6</v>
      </c>
      <c r="U69" s="6">
        <v>5</v>
      </c>
      <c r="V69" s="6">
        <v>5</v>
      </c>
      <c r="W69" s="6">
        <v>5</v>
      </c>
      <c r="X69" s="6">
        <v>4</v>
      </c>
      <c r="Y69" s="6">
        <v>6</v>
      </c>
      <c r="Z69" s="6">
        <v>6</v>
      </c>
      <c r="AA69" s="6">
        <v>6</v>
      </c>
      <c r="AB69" s="6">
        <v>6</v>
      </c>
      <c r="AC69" s="6">
        <v>6</v>
      </c>
      <c r="AD69" s="6">
        <v>6</v>
      </c>
      <c r="AE69" s="6">
        <v>7</v>
      </c>
      <c r="AF69" s="6">
        <v>7</v>
      </c>
      <c r="AG69" s="6">
        <v>7</v>
      </c>
      <c r="AH69" s="6">
        <v>6</v>
      </c>
      <c r="AI69" s="6">
        <v>6</v>
      </c>
      <c r="AJ69" s="6">
        <v>5</v>
      </c>
      <c r="AK69" s="6">
        <v>6</v>
      </c>
      <c r="AL69" s="6">
        <v>5</v>
      </c>
      <c r="AM69" s="6">
        <v>5</v>
      </c>
      <c r="AN69" s="6">
        <v>6</v>
      </c>
      <c r="AO69" s="6">
        <v>5</v>
      </c>
      <c r="AP69" s="6">
        <v>6</v>
      </c>
      <c r="AQ69" s="6">
        <v>7</v>
      </c>
      <c r="AR69" s="6">
        <v>5</v>
      </c>
      <c r="AS69" s="6">
        <v>6</v>
      </c>
      <c r="AT69" s="6">
        <v>5</v>
      </c>
      <c r="AU69" s="6">
        <v>7</v>
      </c>
      <c r="AV69" s="6">
        <v>6</v>
      </c>
      <c r="AW69" s="6">
        <v>5</v>
      </c>
      <c r="AX69" s="6">
        <v>1</v>
      </c>
      <c r="AY69" s="6">
        <v>5</v>
      </c>
      <c r="AZ69" s="6">
        <v>3</v>
      </c>
      <c r="BA69" s="6">
        <v>4</v>
      </c>
      <c r="BB69" s="6">
        <v>4</v>
      </c>
      <c r="BC69" s="6">
        <v>1</v>
      </c>
      <c r="BD69" s="6">
        <v>5</v>
      </c>
      <c r="BE69" s="6">
        <v>1</v>
      </c>
      <c r="BF69" s="6">
        <v>4</v>
      </c>
      <c r="BG69" s="6">
        <v>5</v>
      </c>
      <c r="BH69" s="6">
        <v>1</v>
      </c>
      <c r="BI69" s="6">
        <v>1</v>
      </c>
      <c r="BJ69" s="6">
        <v>5</v>
      </c>
      <c r="BK69" s="6">
        <v>5</v>
      </c>
      <c r="BL69" s="6">
        <v>1</v>
      </c>
      <c r="BM69" s="6">
        <v>1</v>
      </c>
      <c r="BN69" s="6">
        <v>4</v>
      </c>
      <c r="BO69" s="6">
        <v>1</v>
      </c>
      <c r="BP69" s="6">
        <v>1</v>
      </c>
      <c r="BQ69" s="6">
        <v>4</v>
      </c>
      <c r="BR69" s="6">
        <v>4</v>
      </c>
      <c r="BS69" s="6">
        <v>1</v>
      </c>
      <c r="BT69" s="6">
        <v>1</v>
      </c>
      <c r="BU69" s="6">
        <v>2</v>
      </c>
      <c r="BV69" s="6">
        <v>4</v>
      </c>
      <c r="BW69" s="6">
        <v>1</v>
      </c>
      <c r="BX69" s="6">
        <v>1</v>
      </c>
      <c r="BY69" s="6">
        <v>3</v>
      </c>
      <c r="BZ69" s="6">
        <v>1</v>
      </c>
      <c r="CA69" s="6">
        <v>4</v>
      </c>
      <c r="CB69" s="6">
        <v>1</v>
      </c>
      <c r="CC69" s="6">
        <v>3</v>
      </c>
      <c r="CD69" s="6">
        <v>1</v>
      </c>
      <c r="CE69" s="6">
        <v>3</v>
      </c>
      <c r="CF69" s="6">
        <v>4</v>
      </c>
      <c r="CG69" s="6">
        <v>1</v>
      </c>
      <c r="CH69" s="6">
        <v>4</v>
      </c>
      <c r="CI69" s="6">
        <v>4</v>
      </c>
      <c r="CJ69" s="6">
        <v>4</v>
      </c>
      <c r="CK69" s="6">
        <v>3</v>
      </c>
      <c r="CL69" s="6">
        <v>1</v>
      </c>
      <c r="CM69" s="6">
        <v>1</v>
      </c>
      <c r="CN69" s="6">
        <v>2</v>
      </c>
      <c r="CO69" s="6">
        <v>3</v>
      </c>
      <c r="CP69" s="6">
        <v>1</v>
      </c>
      <c r="CQ69" s="6">
        <v>1</v>
      </c>
      <c r="CR69" s="6">
        <v>2</v>
      </c>
      <c r="CS69" s="6">
        <v>1</v>
      </c>
      <c r="CT69" s="6">
        <v>1</v>
      </c>
      <c r="CU69" s="6">
        <v>4</v>
      </c>
      <c r="CV69" s="6">
        <v>4</v>
      </c>
      <c r="CW69" s="6">
        <v>1</v>
      </c>
      <c r="CX69" s="6">
        <v>1</v>
      </c>
      <c r="CY69" s="6">
        <v>4</v>
      </c>
      <c r="CZ69" s="6">
        <v>6</v>
      </c>
      <c r="DA69" s="6">
        <v>1</v>
      </c>
      <c r="DB69" s="6">
        <v>1</v>
      </c>
      <c r="DC69" s="6">
        <v>1</v>
      </c>
      <c r="DD69" s="6">
        <v>1</v>
      </c>
      <c r="DE69" s="8">
        <f>AVERAGE(N69,Q69,V69)</f>
        <v>5.666666666666667</v>
      </c>
      <c r="DF69" s="8">
        <f>AVERAGE(O69,X69,AC69)</f>
        <v>5.333333333333333</v>
      </c>
      <c r="DG69" s="8">
        <f>AVERAGE(R69,Z69,AB69)</f>
        <v>6</v>
      </c>
      <c r="DH69" s="8">
        <f>AVERAGE(T69,AA69,AD69)</f>
        <v>6</v>
      </c>
      <c r="DI69" s="8">
        <f>AVERAGE(M69,S69,Y69)</f>
        <v>5.333333333333333</v>
      </c>
      <c r="DJ69" s="8">
        <f>AVERAGE(P69,U69,W69)</f>
        <v>5.333333333333333</v>
      </c>
      <c r="DK69" s="19">
        <v>3</v>
      </c>
      <c r="DL69" s="9"/>
      <c r="DM69" s="10"/>
    </row>
    <row r="70" spans="1:117" x14ac:dyDescent="0.25">
      <c r="A70" s="4">
        <v>92</v>
      </c>
      <c r="B70" s="5" t="s">
        <v>157</v>
      </c>
      <c r="C70" s="5" t="s">
        <v>278</v>
      </c>
      <c r="D70" s="6" t="s">
        <v>120</v>
      </c>
      <c r="E70" s="6">
        <v>2</v>
      </c>
      <c r="F70" s="7">
        <v>41982</v>
      </c>
      <c r="G70" s="6" t="s">
        <v>279</v>
      </c>
      <c r="H70" s="6">
        <v>1995</v>
      </c>
      <c r="I70" s="6">
        <v>2</v>
      </c>
      <c r="J70" s="6" t="s">
        <v>117</v>
      </c>
      <c r="K70" s="6">
        <v>0</v>
      </c>
      <c r="L70" s="6">
        <v>1</v>
      </c>
      <c r="M70" s="6">
        <v>7</v>
      </c>
      <c r="N70" s="6">
        <v>6</v>
      </c>
      <c r="O70" s="6">
        <v>7</v>
      </c>
      <c r="P70" s="6">
        <v>4</v>
      </c>
      <c r="Q70" s="6">
        <v>5</v>
      </c>
      <c r="R70" s="6">
        <v>6</v>
      </c>
      <c r="S70" s="6">
        <v>7</v>
      </c>
      <c r="T70" s="6">
        <v>6</v>
      </c>
      <c r="U70" s="6">
        <v>4</v>
      </c>
      <c r="V70" s="6">
        <v>6</v>
      </c>
      <c r="W70" s="6">
        <v>4</v>
      </c>
      <c r="X70" s="6">
        <v>6</v>
      </c>
      <c r="Y70" s="6">
        <v>7</v>
      </c>
      <c r="Z70" s="6">
        <v>5</v>
      </c>
      <c r="AA70" s="6">
        <v>7</v>
      </c>
      <c r="AB70" s="6">
        <v>5</v>
      </c>
      <c r="AC70" s="6">
        <v>7</v>
      </c>
      <c r="AD70" s="6">
        <v>5</v>
      </c>
      <c r="AE70" s="6">
        <v>7</v>
      </c>
      <c r="AF70" s="6">
        <v>6</v>
      </c>
      <c r="AG70" s="6">
        <v>7</v>
      </c>
      <c r="AH70" s="6">
        <v>4</v>
      </c>
      <c r="AI70" s="6">
        <v>6</v>
      </c>
      <c r="AJ70" s="6">
        <v>4</v>
      </c>
      <c r="AK70" s="6">
        <v>7</v>
      </c>
      <c r="AL70" s="6">
        <v>7</v>
      </c>
      <c r="AM70" s="6">
        <v>4</v>
      </c>
      <c r="AN70" s="6">
        <v>7</v>
      </c>
      <c r="AO70" s="6">
        <v>4</v>
      </c>
      <c r="AP70" s="6">
        <v>7</v>
      </c>
      <c r="AQ70" s="6">
        <v>7</v>
      </c>
      <c r="AR70" s="6">
        <v>4</v>
      </c>
      <c r="AS70" s="6">
        <v>6</v>
      </c>
      <c r="AT70" s="6">
        <v>4</v>
      </c>
      <c r="AU70" s="6">
        <v>7</v>
      </c>
      <c r="AV70" s="6">
        <v>7</v>
      </c>
      <c r="AW70" s="6">
        <v>6</v>
      </c>
      <c r="AX70" s="6">
        <v>2</v>
      </c>
      <c r="AY70" s="6">
        <v>4</v>
      </c>
      <c r="AZ70" s="6">
        <v>3</v>
      </c>
      <c r="BA70" s="6">
        <v>5</v>
      </c>
      <c r="BB70" s="6">
        <v>7</v>
      </c>
      <c r="BC70" s="6">
        <v>6</v>
      </c>
      <c r="BD70" s="6">
        <v>6</v>
      </c>
      <c r="BE70" s="6">
        <v>3</v>
      </c>
      <c r="BF70" s="6">
        <v>7</v>
      </c>
      <c r="BG70" s="6">
        <v>6</v>
      </c>
      <c r="BH70" s="6">
        <v>2</v>
      </c>
      <c r="BI70" s="6">
        <v>2</v>
      </c>
      <c r="BJ70" s="6">
        <v>5</v>
      </c>
      <c r="BK70" s="6">
        <v>5</v>
      </c>
      <c r="BL70" s="6">
        <v>3</v>
      </c>
      <c r="BM70" s="6">
        <v>2</v>
      </c>
      <c r="BN70" s="6">
        <v>6</v>
      </c>
      <c r="BO70" s="6">
        <v>1</v>
      </c>
      <c r="BP70" s="6">
        <v>2</v>
      </c>
      <c r="BQ70" s="6">
        <v>5</v>
      </c>
      <c r="BR70" s="6">
        <v>6</v>
      </c>
      <c r="BS70" s="6">
        <v>2</v>
      </c>
      <c r="BT70" s="6">
        <v>2</v>
      </c>
      <c r="BU70" s="6">
        <v>3</v>
      </c>
      <c r="BV70" s="6">
        <v>6</v>
      </c>
      <c r="BW70" s="6">
        <v>1</v>
      </c>
      <c r="BX70" s="6">
        <v>4</v>
      </c>
      <c r="BY70" s="6">
        <v>1</v>
      </c>
      <c r="BZ70" s="6">
        <v>2</v>
      </c>
      <c r="CA70" s="6">
        <v>5</v>
      </c>
      <c r="CB70" s="6">
        <v>2</v>
      </c>
      <c r="CC70" s="6">
        <v>4</v>
      </c>
      <c r="CD70" s="6">
        <v>3</v>
      </c>
      <c r="CE70" s="6">
        <v>4</v>
      </c>
      <c r="CF70" s="6">
        <v>6</v>
      </c>
      <c r="CG70" s="6">
        <v>5</v>
      </c>
      <c r="CH70" s="6">
        <v>5</v>
      </c>
      <c r="CI70" s="6">
        <v>4</v>
      </c>
      <c r="CJ70" s="6">
        <v>6</v>
      </c>
      <c r="CK70" s="6">
        <v>5</v>
      </c>
      <c r="CL70" s="6">
        <v>1</v>
      </c>
      <c r="CM70" s="6">
        <v>1</v>
      </c>
      <c r="CN70" s="6">
        <v>3</v>
      </c>
      <c r="CO70" s="6">
        <v>5</v>
      </c>
      <c r="CP70" s="6">
        <v>1</v>
      </c>
      <c r="CQ70" s="6">
        <v>1</v>
      </c>
      <c r="CR70" s="6">
        <v>5</v>
      </c>
      <c r="CS70" s="6">
        <v>1</v>
      </c>
      <c r="CT70" s="6">
        <v>1</v>
      </c>
      <c r="CU70" s="6">
        <v>4</v>
      </c>
      <c r="CV70" s="6">
        <v>5</v>
      </c>
      <c r="CW70" s="6">
        <v>2</v>
      </c>
      <c r="CX70" s="6">
        <v>2</v>
      </c>
      <c r="CY70" s="6">
        <v>5</v>
      </c>
      <c r="CZ70" s="6">
        <v>5</v>
      </c>
      <c r="DA70" s="6">
        <v>1</v>
      </c>
      <c r="DB70" s="6">
        <v>5</v>
      </c>
      <c r="DC70" s="6">
        <v>3</v>
      </c>
      <c r="DD70" s="6">
        <v>5</v>
      </c>
      <c r="DE70" s="8">
        <f>AVERAGE(N70,Q70,V70)</f>
        <v>5.666666666666667</v>
      </c>
      <c r="DF70" s="8">
        <f>AVERAGE(O70,X70,AC70)</f>
        <v>6.666666666666667</v>
      </c>
      <c r="DG70" s="8">
        <f>AVERAGE(R70,Z70,AB70)</f>
        <v>5.333333333333333</v>
      </c>
      <c r="DH70" s="8">
        <f>AVERAGE(T70,AA70,AD70)</f>
        <v>6</v>
      </c>
      <c r="DI70" s="8">
        <f>AVERAGE(M70,S70,Y70)</f>
        <v>7</v>
      </c>
      <c r="DJ70" s="8">
        <f>AVERAGE(P70,U70,W70)</f>
        <v>4</v>
      </c>
      <c r="DK70" s="19">
        <v>3</v>
      </c>
      <c r="DL70" s="9"/>
      <c r="DM70" s="10"/>
    </row>
    <row r="71" spans="1:117" x14ac:dyDescent="0.25">
      <c r="A71" s="4">
        <v>83</v>
      </c>
      <c r="B71" s="5" t="s">
        <v>167</v>
      </c>
      <c r="C71" s="5" t="s">
        <v>276</v>
      </c>
      <c r="D71" s="6" t="s">
        <v>120</v>
      </c>
      <c r="E71" s="6">
        <v>1</v>
      </c>
      <c r="F71" s="7">
        <v>41982</v>
      </c>
      <c r="G71" s="6" t="s">
        <v>277</v>
      </c>
      <c r="H71" s="6">
        <v>1994</v>
      </c>
      <c r="I71" s="6">
        <v>2</v>
      </c>
      <c r="J71" s="6" t="s">
        <v>117</v>
      </c>
      <c r="K71" s="6">
        <v>1</v>
      </c>
      <c r="L71" s="6">
        <v>1</v>
      </c>
      <c r="M71" s="6">
        <v>5</v>
      </c>
      <c r="N71" s="6">
        <v>6</v>
      </c>
      <c r="O71" s="6">
        <v>6</v>
      </c>
      <c r="P71" s="6">
        <v>4</v>
      </c>
      <c r="Q71" s="6">
        <v>5</v>
      </c>
      <c r="R71" s="6">
        <v>6</v>
      </c>
      <c r="S71" s="6">
        <v>6</v>
      </c>
      <c r="T71" s="6">
        <v>6</v>
      </c>
      <c r="U71" s="6">
        <v>4</v>
      </c>
      <c r="V71" s="6">
        <v>6</v>
      </c>
      <c r="W71" s="6">
        <v>4</v>
      </c>
      <c r="X71" s="6">
        <v>6</v>
      </c>
      <c r="Y71" s="6">
        <v>7</v>
      </c>
      <c r="Z71" s="6">
        <v>6</v>
      </c>
      <c r="AA71" s="6">
        <v>7</v>
      </c>
      <c r="AB71" s="6">
        <v>4</v>
      </c>
      <c r="AC71" s="6">
        <v>6</v>
      </c>
      <c r="AD71" s="6">
        <v>6</v>
      </c>
      <c r="AE71" s="6">
        <v>7</v>
      </c>
      <c r="AF71" s="6">
        <v>7</v>
      </c>
      <c r="AG71" s="6">
        <v>6</v>
      </c>
      <c r="AH71" s="6">
        <v>4</v>
      </c>
      <c r="AI71" s="6">
        <v>7</v>
      </c>
      <c r="AJ71" s="6">
        <v>4</v>
      </c>
      <c r="AK71" s="6">
        <v>7</v>
      </c>
      <c r="AL71" s="6">
        <v>7</v>
      </c>
      <c r="AM71" s="6">
        <v>4</v>
      </c>
      <c r="AN71" s="6">
        <v>7</v>
      </c>
      <c r="AO71" s="6">
        <v>4</v>
      </c>
      <c r="AP71" s="6">
        <v>7</v>
      </c>
      <c r="AQ71" s="6">
        <v>7</v>
      </c>
      <c r="AR71" s="6">
        <v>6</v>
      </c>
      <c r="AS71" s="6">
        <v>7</v>
      </c>
      <c r="AT71" s="6">
        <v>6</v>
      </c>
      <c r="AU71" s="6">
        <v>7</v>
      </c>
      <c r="AV71" s="6">
        <v>7</v>
      </c>
      <c r="AW71" s="6">
        <v>6</v>
      </c>
      <c r="AX71" s="6">
        <v>4</v>
      </c>
      <c r="AY71" s="6">
        <v>4</v>
      </c>
      <c r="AZ71" s="6">
        <v>3</v>
      </c>
      <c r="BA71" s="6">
        <v>4</v>
      </c>
      <c r="BB71" s="6">
        <v>6</v>
      </c>
      <c r="BC71" s="6">
        <v>4</v>
      </c>
      <c r="BD71" s="6">
        <v>3</v>
      </c>
      <c r="BE71" s="6">
        <v>4</v>
      </c>
      <c r="BF71" s="6">
        <v>6</v>
      </c>
      <c r="BG71" s="6">
        <v>6</v>
      </c>
      <c r="BH71" s="6">
        <v>3</v>
      </c>
      <c r="BI71" s="6">
        <v>2</v>
      </c>
      <c r="BJ71" s="6">
        <v>3</v>
      </c>
      <c r="BK71" s="6">
        <v>3</v>
      </c>
      <c r="BL71" s="6">
        <v>3</v>
      </c>
      <c r="BM71" s="6">
        <v>2</v>
      </c>
      <c r="BN71" s="6">
        <v>4</v>
      </c>
      <c r="BO71" s="6">
        <v>1</v>
      </c>
      <c r="BP71" s="6">
        <v>1</v>
      </c>
      <c r="BQ71" s="6">
        <v>4</v>
      </c>
      <c r="BR71" s="6">
        <v>3</v>
      </c>
      <c r="BS71" s="6">
        <v>2</v>
      </c>
      <c r="BT71" s="6">
        <v>1</v>
      </c>
      <c r="BU71" s="6">
        <v>4</v>
      </c>
      <c r="BV71" s="6">
        <v>5</v>
      </c>
      <c r="BW71" s="6">
        <v>2</v>
      </c>
      <c r="BX71" s="6">
        <v>6</v>
      </c>
      <c r="BY71" s="6">
        <v>3</v>
      </c>
      <c r="BZ71" s="6">
        <v>6</v>
      </c>
      <c r="CA71" s="6">
        <v>4</v>
      </c>
      <c r="CB71" s="6">
        <v>2</v>
      </c>
      <c r="CC71" s="6">
        <v>1</v>
      </c>
      <c r="CD71" s="6">
        <v>2</v>
      </c>
      <c r="CE71" s="6">
        <v>2</v>
      </c>
      <c r="CF71" s="6">
        <v>5</v>
      </c>
      <c r="CG71" s="6">
        <v>2</v>
      </c>
      <c r="CH71" s="6">
        <v>3</v>
      </c>
      <c r="CI71" s="6">
        <v>5</v>
      </c>
      <c r="CJ71" s="6">
        <v>6</v>
      </c>
      <c r="CK71" s="6">
        <v>7</v>
      </c>
      <c r="CL71" s="6">
        <v>1</v>
      </c>
      <c r="CM71" s="6">
        <v>1</v>
      </c>
      <c r="CN71" s="6">
        <v>1</v>
      </c>
      <c r="CO71" s="6">
        <v>2</v>
      </c>
      <c r="CP71" s="6">
        <v>2</v>
      </c>
      <c r="CQ71" s="6">
        <v>1</v>
      </c>
      <c r="CR71" s="6">
        <v>3</v>
      </c>
      <c r="CS71" s="6">
        <v>1</v>
      </c>
      <c r="CT71" s="6">
        <v>1</v>
      </c>
      <c r="CU71" s="6">
        <v>3</v>
      </c>
      <c r="CV71" s="6">
        <v>2</v>
      </c>
      <c r="CW71" s="6">
        <v>1</v>
      </c>
      <c r="CX71" s="6">
        <v>1</v>
      </c>
      <c r="CY71" s="6">
        <v>4</v>
      </c>
      <c r="CZ71" s="6">
        <v>6</v>
      </c>
      <c r="DA71" s="6">
        <v>1</v>
      </c>
      <c r="DB71" s="6">
        <v>7</v>
      </c>
      <c r="DC71" s="6">
        <v>1</v>
      </c>
      <c r="DD71" s="6">
        <v>6</v>
      </c>
      <c r="DE71" s="8">
        <f>AVERAGE(N71,Q71,V71)</f>
        <v>5.666666666666667</v>
      </c>
      <c r="DF71" s="8">
        <f>AVERAGE(O71,X71,AC71)</f>
        <v>6</v>
      </c>
      <c r="DG71" s="8">
        <f>AVERAGE(R71,Z71,AB71)</f>
        <v>5.333333333333333</v>
      </c>
      <c r="DH71" s="8">
        <f>AVERAGE(T71,AA71,AD71)</f>
        <v>6.333333333333333</v>
      </c>
      <c r="DI71" s="8">
        <f>AVERAGE(M71,S71,Y71)</f>
        <v>6</v>
      </c>
      <c r="DJ71" s="8">
        <f>AVERAGE(P71,U71,W71)</f>
        <v>4</v>
      </c>
      <c r="DK71" s="19">
        <v>3</v>
      </c>
      <c r="DL71" s="9"/>
      <c r="DM71" s="10"/>
    </row>
    <row r="72" spans="1:117" x14ac:dyDescent="0.25">
      <c r="A72" s="4">
        <v>81</v>
      </c>
      <c r="B72" s="5" t="s">
        <v>167</v>
      </c>
      <c r="C72" s="5" t="s">
        <v>255</v>
      </c>
      <c r="D72" s="6" t="s">
        <v>120</v>
      </c>
      <c r="E72" s="6">
        <v>1</v>
      </c>
      <c r="F72" s="7">
        <v>41982</v>
      </c>
      <c r="G72" s="6" t="s">
        <v>256</v>
      </c>
      <c r="H72" s="6">
        <v>1995</v>
      </c>
      <c r="I72" s="6">
        <v>2</v>
      </c>
      <c r="J72" s="6" t="s">
        <v>117</v>
      </c>
      <c r="K72" s="6">
        <v>0</v>
      </c>
      <c r="L72" s="6">
        <v>1</v>
      </c>
      <c r="M72" s="6">
        <v>6</v>
      </c>
      <c r="N72" s="6">
        <v>6</v>
      </c>
      <c r="O72" s="6">
        <v>6</v>
      </c>
      <c r="P72" s="6">
        <v>4</v>
      </c>
      <c r="Q72" s="6">
        <v>5</v>
      </c>
      <c r="R72" s="6">
        <v>6</v>
      </c>
      <c r="S72" s="6">
        <v>5</v>
      </c>
      <c r="T72" s="6">
        <v>6</v>
      </c>
      <c r="U72" s="6">
        <v>4</v>
      </c>
      <c r="V72" s="6">
        <v>6</v>
      </c>
      <c r="W72" s="6">
        <v>3</v>
      </c>
      <c r="X72" s="6">
        <v>6</v>
      </c>
      <c r="Y72" s="6">
        <v>6</v>
      </c>
      <c r="Z72" s="6">
        <v>5</v>
      </c>
      <c r="AA72" s="6">
        <v>5</v>
      </c>
      <c r="AB72" s="6">
        <v>5</v>
      </c>
      <c r="AC72" s="6">
        <v>6</v>
      </c>
      <c r="AD72" s="6">
        <v>6</v>
      </c>
      <c r="AE72" s="6">
        <v>5</v>
      </c>
      <c r="AF72" s="6">
        <v>6</v>
      </c>
      <c r="AG72" s="6">
        <v>5</v>
      </c>
      <c r="AH72" s="6">
        <v>4</v>
      </c>
      <c r="AI72" s="6">
        <v>6</v>
      </c>
      <c r="AJ72" s="6">
        <v>5</v>
      </c>
      <c r="AK72" s="6">
        <v>6</v>
      </c>
      <c r="AL72" s="6">
        <v>5</v>
      </c>
      <c r="AM72" s="6">
        <v>3</v>
      </c>
      <c r="AN72" s="6">
        <v>6</v>
      </c>
      <c r="AO72" s="6">
        <v>3</v>
      </c>
      <c r="AP72" s="6">
        <v>6</v>
      </c>
      <c r="AQ72" s="6">
        <v>5</v>
      </c>
      <c r="AR72" s="6">
        <v>3</v>
      </c>
      <c r="AS72" s="6">
        <v>5</v>
      </c>
      <c r="AT72" s="6">
        <v>3</v>
      </c>
      <c r="AU72" s="6">
        <v>6</v>
      </c>
      <c r="AV72" s="6">
        <v>5</v>
      </c>
      <c r="AW72" s="6">
        <v>5</v>
      </c>
      <c r="AX72" s="6">
        <v>2</v>
      </c>
      <c r="AY72" s="6">
        <v>5</v>
      </c>
      <c r="AZ72" s="6">
        <v>4</v>
      </c>
      <c r="BA72" s="6">
        <v>3</v>
      </c>
      <c r="BB72" s="6">
        <v>5</v>
      </c>
      <c r="BC72" s="6">
        <v>3</v>
      </c>
      <c r="BD72" s="6">
        <v>5</v>
      </c>
      <c r="BE72" s="6">
        <v>2</v>
      </c>
      <c r="BF72" s="6">
        <v>5</v>
      </c>
      <c r="BG72" s="6">
        <v>3</v>
      </c>
      <c r="BH72" s="6">
        <v>3</v>
      </c>
      <c r="BI72" s="6">
        <v>3</v>
      </c>
      <c r="BJ72" s="6">
        <v>2</v>
      </c>
      <c r="BK72" s="6">
        <v>2</v>
      </c>
      <c r="BL72" s="6">
        <v>4</v>
      </c>
      <c r="BM72" s="6">
        <v>2</v>
      </c>
      <c r="BN72" s="6">
        <v>2</v>
      </c>
      <c r="BO72" s="6">
        <v>3</v>
      </c>
      <c r="BP72" s="6">
        <v>2</v>
      </c>
      <c r="BQ72" s="6">
        <v>1</v>
      </c>
      <c r="BR72" s="6">
        <v>2</v>
      </c>
      <c r="BS72" s="6">
        <v>2</v>
      </c>
      <c r="BT72" s="6">
        <v>2</v>
      </c>
      <c r="BU72" s="6">
        <v>2</v>
      </c>
      <c r="BV72" s="6">
        <v>2</v>
      </c>
      <c r="BW72" s="6">
        <v>4</v>
      </c>
      <c r="BX72" s="6">
        <v>2</v>
      </c>
      <c r="BY72" s="6">
        <v>2</v>
      </c>
      <c r="BZ72" s="6">
        <v>1</v>
      </c>
      <c r="CA72" s="6">
        <v>3</v>
      </c>
      <c r="CB72" s="6">
        <v>1</v>
      </c>
      <c r="CC72" s="6">
        <v>3</v>
      </c>
      <c r="CD72" s="6">
        <v>2</v>
      </c>
      <c r="CE72" s="6">
        <v>2</v>
      </c>
      <c r="CF72" s="6">
        <v>4</v>
      </c>
      <c r="CG72" s="6">
        <v>2</v>
      </c>
      <c r="CH72" s="6">
        <v>4</v>
      </c>
      <c r="CI72" s="6">
        <v>2</v>
      </c>
      <c r="CJ72" s="6">
        <v>4</v>
      </c>
      <c r="CK72" s="6">
        <v>2</v>
      </c>
      <c r="CL72" s="6">
        <v>4</v>
      </c>
      <c r="CM72" s="6">
        <v>3</v>
      </c>
      <c r="CN72" s="6">
        <v>2</v>
      </c>
      <c r="CO72" s="6">
        <v>2</v>
      </c>
      <c r="CP72" s="6">
        <v>5</v>
      </c>
      <c r="CQ72" s="6">
        <v>4</v>
      </c>
      <c r="CR72" s="6">
        <v>2</v>
      </c>
      <c r="CS72" s="6">
        <v>1</v>
      </c>
      <c r="CT72" s="6">
        <v>2</v>
      </c>
      <c r="CU72" s="6">
        <v>1</v>
      </c>
      <c r="CV72" s="6">
        <v>1</v>
      </c>
      <c r="CW72" s="6">
        <v>3</v>
      </c>
      <c r="CX72" s="6">
        <v>3</v>
      </c>
      <c r="CY72" s="6">
        <v>2</v>
      </c>
      <c r="CZ72" s="6">
        <v>2</v>
      </c>
      <c r="DA72" s="6">
        <v>1</v>
      </c>
      <c r="DB72" s="6">
        <v>3</v>
      </c>
      <c r="DC72" s="6">
        <v>5</v>
      </c>
      <c r="DD72" s="6">
        <v>1</v>
      </c>
      <c r="DE72" s="8">
        <f>AVERAGE(N72,Q72,V72)</f>
        <v>5.666666666666667</v>
      </c>
      <c r="DF72" s="8">
        <f>AVERAGE(O72,X72,AC72)</f>
        <v>6</v>
      </c>
      <c r="DG72" s="8">
        <f>AVERAGE(R72,Z72,AB72)</f>
        <v>5.333333333333333</v>
      </c>
      <c r="DH72" s="8">
        <f>AVERAGE(T72,AA72,AD72)</f>
        <v>5.666666666666667</v>
      </c>
      <c r="DI72" s="8">
        <f>AVERAGE(M72,S72,Y72)</f>
        <v>5.666666666666667</v>
      </c>
      <c r="DJ72" s="8">
        <f>AVERAGE(P72,U72,W72)</f>
        <v>3.6666666666666665</v>
      </c>
      <c r="DK72" s="19">
        <v>3</v>
      </c>
      <c r="DL72" s="9"/>
      <c r="DM72" s="10"/>
    </row>
    <row r="73" spans="1:117" x14ac:dyDescent="0.25">
      <c r="A73" s="4">
        <v>82</v>
      </c>
      <c r="B73" s="5" t="s">
        <v>167</v>
      </c>
      <c r="C73" s="5" t="s">
        <v>303</v>
      </c>
      <c r="D73" s="6" t="s">
        <v>120</v>
      </c>
      <c r="E73" s="6">
        <v>1</v>
      </c>
      <c r="F73" s="7">
        <v>41982</v>
      </c>
      <c r="H73" s="6">
        <v>1995</v>
      </c>
      <c r="I73" s="6">
        <v>2</v>
      </c>
      <c r="J73" s="6" t="s">
        <v>117</v>
      </c>
      <c r="K73" s="6">
        <v>0</v>
      </c>
      <c r="L73" s="6">
        <v>0</v>
      </c>
      <c r="M73" s="6">
        <v>7</v>
      </c>
      <c r="N73" s="6">
        <v>5</v>
      </c>
      <c r="O73" s="6">
        <v>6</v>
      </c>
      <c r="P73" s="6">
        <v>6</v>
      </c>
      <c r="Q73" s="6">
        <v>6</v>
      </c>
      <c r="R73" s="6">
        <v>4</v>
      </c>
      <c r="S73" s="6">
        <v>6</v>
      </c>
      <c r="T73" s="6">
        <v>6</v>
      </c>
      <c r="U73" s="6">
        <v>4</v>
      </c>
      <c r="V73" s="6">
        <v>6</v>
      </c>
      <c r="W73" s="6">
        <v>4</v>
      </c>
      <c r="X73" s="6">
        <v>6</v>
      </c>
      <c r="Y73" s="6">
        <v>6</v>
      </c>
      <c r="Z73" s="6">
        <v>4</v>
      </c>
      <c r="AA73" s="6">
        <v>6</v>
      </c>
      <c r="AB73" s="6">
        <v>4</v>
      </c>
      <c r="AC73" s="6">
        <v>6</v>
      </c>
      <c r="AD73" s="6">
        <v>6</v>
      </c>
      <c r="AE73" s="6">
        <v>6</v>
      </c>
      <c r="AF73" s="6">
        <v>6</v>
      </c>
      <c r="AG73" s="6">
        <v>6</v>
      </c>
      <c r="AH73" s="6">
        <v>4</v>
      </c>
      <c r="AI73" s="6">
        <v>6</v>
      </c>
      <c r="AJ73" s="6">
        <v>4</v>
      </c>
      <c r="AK73" s="6">
        <v>6</v>
      </c>
      <c r="AL73" s="6">
        <v>6</v>
      </c>
      <c r="AM73" s="6">
        <v>4</v>
      </c>
      <c r="AN73" s="6">
        <v>6</v>
      </c>
      <c r="AO73" s="6">
        <v>4</v>
      </c>
      <c r="AP73" s="6">
        <v>6</v>
      </c>
      <c r="AQ73" s="6">
        <v>6</v>
      </c>
      <c r="AR73" s="6">
        <v>4</v>
      </c>
      <c r="AS73" s="6">
        <v>6</v>
      </c>
      <c r="AT73" s="6">
        <v>4</v>
      </c>
      <c r="AU73" s="6">
        <v>6</v>
      </c>
      <c r="AV73" s="6">
        <v>6</v>
      </c>
      <c r="AW73" s="6">
        <v>6</v>
      </c>
      <c r="AX73" s="6">
        <v>1</v>
      </c>
      <c r="AY73" s="6">
        <v>4</v>
      </c>
      <c r="AZ73" s="6">
        <v>2</v>
      </c>
      <c r="BA73" s="6">
        <v>6</v>
      </c>
      <c r="BB73" s="6">
        <v>6</v>
      </c>
      <c r="BC73" s="6">
        <v>6</v>
      </c>
      <c r="BD73" s="6">
        <v>4</v>
      </c>
      <c r="BE73" s="6">
        <v>4</v>
      </c>
      <c r="BF73" s="6">
        <v>5</v>
      </c>
      <c r="BG73" s="6">
        <v>7</v>
      </c>
      <c r="BH73" s="6">
        <v>3</v>
      </c>
      <c r="BI73" s="6">
        <v>1</v>
      </c>
      <c r="BJ73" s="6">
        <v>6</v>
      </c>
      <c r="BK73" s="6">
        <v>5</v>
      </c>
      <c r="BL73" s="6">
        <v>3</v>
      </c>
      <c r="BM73" s="6">
        <v>1</v>
      </c>
      <c r="BN73" s="6">
        <v>6</v>
      </c>
      <c r="BO73" s="6">
        <v>1</v>
      </c>
      <c r="BP73" s="6">
        <v>1</v>
      </c>
      <c r="BQ73" s="6">
        <v>5</v>
      </c>
      <c r="BR73" s="6">
        <v>7</v>
      </c>
      <c r="BS73" s="6">
        <v>1</v>
      </c>
      <c r="BT73" s="6">
        <v>3</v>
      </c>
      <c r="BU73" s="6">
        <v>4</v>
      </c>
      <c r="BV73" s="6">
        <v>3</v>
      </c>
      <c r="BW73" s="6">
        <v>1</v>
      </c>
      <c r="BX73" s="6">
        <v>4</v>
      </c>
      <c r="BY73" s="6">
        <v>3</v>
      </c>
      <c r="BZ73" s="6">
        <v>4</v>
      </c>
      <c r="CA73" s="6">
        <v>4</v>
      </c>
      <c r="CB73" s="6">
        <v>4</v>
      </c>
      <c r="CC73" s="6">
        <v>4</v>
      </c>
      <c r="CD73" s="6">
        <v>4</v>
      </c>
      <c r="CE73" s="6">
        <v>4</v>
      </c>
      <c r="CF73" s="6">
        <v>4</v>
      </c>
      <c r="CG73" s="6">
        <v>4</v>
      </c>
      <c r="CH73" s="6">
        <v>4</v>
      </c>
      <c r="CI73" s="6">
        <v>4</v>
      </c>
      <c r="CJ73" s="6">
        <v>4</v>
      </c>
      <c r="CK73" s="6">
        <v>4</v>
      </c>
      <c r="CL73" s="6">
        <v>2</v>
      </c>
      <c r="CM73" s="6">
        <v>1</v>
      </c>
      <c r="CN73" s="6">
        <v>4</v>
      </c>
      <c r="CO73" s="6">
        <v>4</v>
      </c>
      <c r="CP73" s="6">
        <v>1</v>
      </c>
      <c r="CQ73" s="6">
        <v>1</v>
      </c>
      <c r="CR73" s="6">
        <v>4</v>
      </c>
      <c r="CS73" s="6">
        <v>1</v>
      </c>
      <c r="CT73" s="6">
        <v>1</v>
      </c>
      <c r="CU73" s="6">
        <v>4</v>
      </c>
      <c r="CV73" s="6">
        <v>4</v>
      </c>
      <c r="CW73" s="6">
        <v>1</v>
      </c>
      <c r="CX73" s="6">
        <v>1</v>
      </c>
      <c r="CY73" s="6">
        <v>4</v>
      </c>
      <c r="CZ73" s="6">
        <v>3</v>
      </c>
      <c r="DA73" s="6">
        <v>1</v>
      </c>
      <c r="DB73" s="6">
        <v>4</v>
      </c>
      <c r="DC73" s="6">
        <v>1</v>
      </c>
      <c r="DD73" s="6">
        <v>4</v>
      </c>
      <c r="DE73" s="8">
        <f>AVERAGE(N73,Q73,V73)</f>
        <v>5.666666666666667</v>
      </c>
      <c r="DF73" s="8">
        <f>AVERAGE(O73,X73,AC73)</f>
        <v>6</v>
      </c>
      <c r="DG73" s="8">
        <f>AVERAGE(R73,Z73,AB73)</f>
        <v>4</v>
      </c>
      <c r="DH73" s="8">
        <f>AVERAGE(T73,AA73,AD73)</f>
        <v>6</v>
      </c>
      <c r="DI73" s="8">
        <f>AVERAGE(M73,S73,Y73)</f>
        <v>6.333333333333333</v>
      </c>
      <c r="DJ73" s="8">
        <f>AVERAGE(P73,U73,W73)</f>
        <v>4.666666666666667</v>
      </c>
      <c r="DK73" s="19">
        <v>3</v>
      </c>
      <c r="DL73" s="9"/>
      <c r="DM73" s="10"/>
    </row>
    <row r="74" spans="1:117" x14ac:dyDescent="0.25">
      <c r="A74" s="4">
        <v>33</v>
      </c>
      <c r="B74" s="5" t="s">
        <v>140</v>
      </c>
      <c r="C74" s="5" t="s">
        <v>196</v>
      </c>
      <c r="D74" s="6" t="s">
        <v>115</v>
      </c>
      <c r="E74" s="6">
        <v>3</v>
      </c>
      <c r="F74" s="7">
        <v>41975</v>
      </c>
      <c r="G74" s="6" t="s">
        <v>197</v>
      </c>
      <c r="H74" s="6">
        <v>1995</v>
      </c>
      <c r="I74" s="6">
        <v>2</v>
      </c>
      <c r="J74" s="6" t="s">
        <v>117</v>
      </c>
      <c r="K74" s="6">
        <v>1</v>
      </c>
      <c r="L74" s="6">
        <v>1</v>
      </c>
      <c r="M74" s="6">
        <v>7</v>
      </c>
      <c r="N74" s="6">
        <v>6</v>
      </c>
      <c r="O74" s="6">
        <v>7</v>
      </c>
      <c r="P74" s="6">
        <v>2</v>
      </c>
      <c r="Q74" s="6">
        <v>4</v>
      </c>
      <c r="R74" s="6">
        <v>4</v>
      </c>
      <c r="S74" s="6">
        <v>7</v>
      </c>
      <c r="T74" s="6">
        <v>7</v>
      </c>
      <c r="U74" s="6">
        <v>4</v>
      </c>
      <c r="V74" s="6">
        <v>7</v>
      </c>
      <c r="W74" s="6">
        <v>2</v>
      </c>
      <c r="X74" s="6">
        <v>5</v>
      </c>
      <c r="Y74" s="6">
        <v>7</v>
      </c>
      <c r="Z74" s="6">
        <v>7</v>
      </c>
      <c r="AA74" s="6">
        <v>7</v>
      </c>
      <c r="AB74" s="6">
        <v>5</v>
      </c>
      <c r="AC74" s="6">
        <v>6</v>
      </c>
      <c r="AD74" s="6">
        <v>6</v>
      </c>
      <c r="AE74" s="6">
        <v>7</v>
      </c>
      <c r="AF74" s="6">
        <v>7</v>
      </c>
      <c r="AG74" s="6">
        <v>7</v>
      </c>
      <c r="AH74" s="6">
        <v>5</v>
      </c>
      <c r="AI74" s="6">
        <v>7</v>
      </c>
      <c r="AJ74" s="6">
        <v>5</v>
      </c>
      <c r="AK74" s="6">
        <v>7</v>
      </c>
      <c r="AL74" s="6">
        <v>7</v>
      </c>
      <c r="AM74" s="6">
        <v>5</v>
      </c>
      <c r="AN74" s="6">
        <v>7</v>
      </c>
      <c r="AO74" s="6">
        <v>2</v>
      </c>
      <c r="AP74" s="6">
        <v>7</v>
      </c>
      <c r="AQ74" s="6">
        <v>7</v>
      </c>
      <c r="AR74" s="6">
        <v>5</v>
      </c>
      <c r="AS74" s="6">
        <v>7</v>
      </c>
      <c r="AT74" s="6">
        <v>5</v>
      </c>
      <c r="AU74" s="6">
        <v>7</v>
      </c>
      <c r="AV74" s="6">
        <v>7</v>
      </c>
      <c r="AW74" s="6">
        <v>6</v>
      </c>
      <c r="AX74" s="6">
        <v>1</v>
      </c>
      <c r="AY74" s="6">
        <v>6</v>
      </c>
      <c r="AZ74" s="6">
        <v>5</v>
      </c>
      <c r="BA74" s="6">
        <v>5</v>
      </c>
      <c r="BB74" s="6">
        <v>7</v>
      </c>
      <c r="BC74" s="6">
        <v>5</v>
      </c>
      <c r="BD74" s="6">
        <v>7</v>
      </c>
      <c r="BE74" s="6">
        <v>1</v>
      </c>
      <c r="BF74" s="6">
        <v>7</v>
      </c>
      <c r="BG74" s="6">
        <v>5</v>
      </c>
      <c r="BH74" s="6">
        <v>1</v>
      </c>
      <c r="BI74" s="6">
        <v>1</v>
      </c>
      <c r="BJ74" s="6">
        <v>5</v>
      </c>
      <c r="BK74" s="6">
        <v>6</v>
      </c>
      <c r="BL74" s="6">
        <v>1</v>
      </c>
      <c r="BM74" s="6">
        <v>1</v>
      </c>
      <c r="BN74" s="6">
        <v>6</v>
      </c>
      <c r="BO74" s="6">
        <v>1</v>
      </c>
      <c r="BP74" s="6">
        <v>1</v>
      </c>
      <c r="BQ74" s="6">
        <v>6</v>
      </c>
      <c r="BR74" s="6">
        <v>6</v>
      </c>
      <c r="BS74" s="6">
        <v>4</v>
      </c>
      <c r="BT74" s="6">
        <v>1</v>
      </c>
      <c r="BU74" s="6">
        <v>1</v>
      </c>
      <c r="BV74" s="6">
        <v>7</v>
      </c>
      <c r="BW74" s="6">
        <v>1</v>
      </c>
      <c r="BX74" s="6">
        <v>3</v>
      </c>
      <c r="BY74" s="6">
        <v>1</v>
      </c>
      <c r="BZ74" s="6">
        <v>1</v>
      </c>
      <c r="CA74" s="6">
        <v>6</v>
      </c>
      <c r="CB74" s="6">
        <v>2</v>
      </c>
      <c r="CC74" s="6">
        <v>3</v>
      </c>
      <c r="CD74" s="6">
        <v>1</v>
      </c>
      <c r="CE74" s="6">
        <v>4</v>
      </c>
      <c r="CF74" s="6">
        <v>7</v>
      </c>
      <c r="CG74" s="6">
        <v>1</v>
      </c>
      <c r="CH74" s="6">
        <v>4</v>
      </c>
      <c r="CI74" s="6">
        <v>4</v>
      </c>
      <c r="CJ74" s="6">
        <v>7</v>
      </c>
      <c r="CK74" s="6">
        <v>4</v>
      </c>
      <c r="CL74" s="6">
        <v>2</v>
      </c>
      <c r="CM74" s="6">
        <v>1</v>
      </c>
      <c r="CN74" s="6">
        <v>6</v>
      </c>
      <c r="CO74" s="6">
        <v>6</v>
      </c>
      <c r="CP74" s="6">
        <v>1</v>
      </c>
      <c r="CQ74" s="6">
        <v>1</v>
      </c>
      <c r="CR74" s="6">
        <v>1</v>
      </c>
      <c r="CS74" s="6">
        <v>1</v>
      </c>
      <c r="CT74" s="6">
        <v>1</v>
      </c>
      <c r="CU74" s="6">
        <v>5</v>
      </c>
      <c r="CV74" s="6">
        <v>4</v>
      </c>
      <c r="CW74" s="6">
        <v>5</v>
      </c>
      <c r="CX74" s="6">
        <v>1</v>
      </c>
      <c r="CY74" s="6">
        <v>3</v>
      </c>
      <c r="CZ74" s="6">
        <v>5</v>
      </c>
      <c r="DA74" s="6">
        <v>1</v>
      </c>
      <c r="DB74" s="6">
        <v>5</v>
      </c>
      <c r="DC74" s="6">
        <v>1</v>
      </c>
      <c r="DD74" s="6">
        <v>4</v>
      </c>
      <c r="DE74" s="8">
        <f>AVERAGE(N74,Q74,V74)</f>
        <v>5.666666666666667</v>
      </c>
      <c r="DF74" s="8">
        <f>AVERAGE(O74,X74,AC74)</f>
        <v>6</v>
      </c>
      <c r="DG74" s="8">
        <f>AVERAGE(R74,Z74,AB74)</f>
        <v>5.333333333333333</v>
      </c>
      <c r="DH74" s="8">
        <f>AVERAGE(T74,AA74,AD74)</f>
        <v>6.666666666666667</v>
      </c>
      <c r="DI74" s="8">
        <f>AVERAGE(M74,S74,Y74)</f>
        <v>7</v>
      </c>
      <c r="DJ74" s="8">
        <f>AVERAGE(P74,U74,W74)</f>
        <v>2.6666666666666665</v>
      </c>
      <c r="DK74" s="19">
        <v>3</v>
      </c>
      <c r="DL74" s="9"/>
      <c r="DM74" s="10"/>
    </row>
    <row r="75" spans="1:117" x14ac:dyDescent="0.25">
      <c r="A75" s="4">
        <v>47</v>
      </c>
      <c r="B75" s="5" t="s">
        <v>122</v>
      </c>
      <c r="C75" s="5" t="s">
        <v>170</v>
      </c>
      <c r="D75" s="6" t="s">
        <v>120</v>
      </c>
      <c r="E75" s="6">
        <v>2</v>
      </c>
      <c r="F75" s="7">
        <v>41982</v>
      </c>
      <c r="G75" s="6" t="s">
        <v>171</v>
      </c>
      <c r="H75" s="6">
        <v>1995</v>
      </c>
      <c r="I75" s="6">
        <v>2</v>
      </c>
      <c r="J75" s="6" t="s">
        <v>117</v>
      </c>
      <c r="K75" s="6">
        <v>1</v>
      </c>
      <c r="L75" s="6">
        <v>1</v>
      </c>
      <c r="M75" s="6">
        <v>7</v>
      </c>
      <c r="N75" s="6">
        <v>4</v>
      </c>
      <c r="O75" s="6">
        <v>6</v>
      </c>
      <c r="P75" s="6">
        <v>1</v>
      </c>
      <c r="Q75" s="6">
        <v>6</v>
      </c>
      <c r="R75" s="6">
        <v>5</v>
      </c>
      <c r="S75" s="6">
        <v>7</v>
      </c>
      <c r="T75" s="6">
        <v>7</v>
      </c>
      <c r="U75" s="6">
        <v>5</v>
      </c>
      <c r="V75" s="6">
        <v>7</v>
      </c>
      <c r="W75" s="6">
        <v>1</v>
      </c>
      <c r="X75" s="6">
        <v>7</v>
      </c>
      <c r="Y75" s="6">
        <v>7</v>
      </c>
      <c r="Z75" s="6">
        <v>3</v>
      </c>
      <c r="AA75" s="6">
        <v>7</v>
      </c>
      <c r="AB75" s="6">
        <v>2</v>
      </c>
      <c r="AC75" s="6">
        <v>7</v>
      </c>
      <c r="AD75" s="6">
        <v>7</v>
      </c>
      <c r="AE75" s="6">
        <v>7</v>
      </c>
      <c r="AF75" s="6">
        <v>6</v>
      </c>
      <c r="AG75" s="6">
        <v>7</v>
      </c>
      <c r="AH75" s="6">
        <v>1</v>
      </c>
      <c r="AI75" s="6">
        <v>7</v>
      </c>
      <c r="AJ75" s="6">
        <v>4</v>
      </c>
      <c r="AK75" s="6">
        <v>7</v>
      </c>
      <c r="AL75" s="6">
        <v>7</v>
      </c>
      <c r="AM75" s="6">
        <v>5</v>
      </c>
      <c r="AN75" s="6">
        <v>6</v>
      </c>
      <c r="AO75" s="6">
        <v>2</v>
      </c>
      <c r="AP75" s="6">
        <v>7</v>
      </c>
      <c r="AQ75" s="6">
        <v>7</v>
      </c>
      <c r="AR75" s="6">
        <v>3</v>
      </c>
      <c r="AS75" s="6">
        <v>6</v>
      </c>
      <c r="AT75" s="6">
        <v>4</v>
      </c>
      <c r="AU75" s="6">
        <v>7</v>
      </c>
      <c r="AV75" s="6">
        <v>6</v>
      </c>
      <c r="AW75" s="6">
        <v>6</v>
      </c>
      <c r="AX75" s="6">
        <v>1</v>
      </c>
      <c r="AY75" s="6">
        <v>5</v>
      </c>
      <c r="AZ75" s="6">
        <v>2</v>
      </c>
      <c r="BA75" s="6">
        <v>3</v>
      </c>
      <c r="BB75" s="6">
        <v>6</v>
      </c>
      <c r="BC75" s="6">
        <v>5</v>
      </c>
      <c r="BD75" s="6">
        <v>6</v>
      </c>
      <c r="BE75" s="6">
        <v>5</v>
      </c>
      <c r="BF75" s="6">
        <v>5</v>
      </c>
      <c r="BG75" s="6">
        <v>5</v>
      </c>
      <c r="BH75" s="6">
        <v>2</v>
      </c>
      <c r="BI75" s="6">
        <v>1</v>
      </c>
      <c r="BJ75" s="6">
        <v>6</v>
      </c>
      <c r="BK75" s="6">
        <v>6</v>
      </c>
      <c r="BL75" s="6">
        <v>1</v>
      </c>
      <c r="BM75" s="6">
        <v>1</v>
      </c>
      <c r="BN75" s="6">
        <v>5</v>
      </c>
      <c r="BO75" s="6">
        <v>1</v>
      </c>
      <c r="BP75" s="6">
        <v>1</v>
      </c>
      <c r="BQ75" s="6">
        <v>6</v>
      </c>
      <c r="BR75" s="6">
        <v>6</v>
      </c>
      <c r="BS75" s="6">
        <v>4</v>
      </c>
      <c r="BT75" s="6">
        <v>2</v>
      </c>
      <c r="BU75" s="6">
        <v>4</v>
      </c>
      <c r="BV75" s="6">
        <v>5</v>
      </c>
      <c r="BW75" s="6">
        <v>1</v>
      </c>
      <c r="BX75" s="6">
        <v>5</v>
      </c>
      <c r="BY75" s="6">
        <v>2</v>
      </c>
      <c r="BZ75" s="6">
        <v>2</v>
      </c>
      <c r="CA75" s="6">
        <v>7</v>
      </c>
      <c r="CB75" s="6">
        <v>3</v>
      </c>
      <c r="CC75" s="6">
        <v>5</v>
      </c>
      <c r="CD75" s="6">
        <v>1</v>
      </c>
      <c r="CE75" s="6">
        <v>5</v>
      </c>
      <c r="CF75" s="6">
        <v>6</v>
      </c>
      <c r="CG75" s="6">
        <v>3</v>
      </c>
      <c r="CH75" s="6">
        <v>5</v>
      </c>
      <c r="CI75" s="6">
        <v>5</v>
      </c>
      <c r="CJ75" s="6">
        <v>6</v>
      </c>
      <c r="CK75" s="6">
        <v>5</v>
      </c>
      <c r="CL75" s="6">
        <v>2</v>
      </c>
      <c r="CM75" s="6">
        <v>1</v>
      </c>
      <c r="CN75" s="6">
        <v>4</v>
      </c>
      <c r="CO75" s="6">
        <v>3</v>
      </c>
      <c r="CP75" s="6">
        <v>2</v>
      </c>
      <c r="CQ75" s="6">
        <v>3</v>
      </c>
      <c r="CR75" s="6">
        <v>4</v>
      </c>
      <c r="CS75" s="6">
        <v>1</v>
      </c>
      <c r="CU75" s="6">
        <v>5</v>
      </c>
      <c r="CV75" s="6">
        <v>6</v>
      </c>
      <c r="CW75" s="6">
        <v>2</v>
      </c>
      <c r="CX75" s="6">
        <v>2</v>
      </c>
      <c r="CY75" s="6">
        <v>4</v>
      </c>
      <c r="CZ75" s="6">
        <v>4</v>
      </c>
      <c r="DA75" s="6">
        <v>2</v>
      </c>
      <c r="DB75" s="6">
        <v>5</v>
      </c>
      <c r="DC75" s="6">
        <v>1</v>
      </c>
      <c r="DD75" s="6">
        <v>3</v>
      </c>
      <c r="DE75" s="8">
        <f>AVERAGE(N75,Q75,V75)</f>
        <v>5.666666666666667</v>
      </c>
      <c r="DF75" s="8">
        <f>AVERAGE(O75,X75,AC75)</f>
        <v>6.666666666666667</v>
      </c>
      <c r="DG75" s="8">
        <f>AVERAGE(R75,Z75,AB75)</f>
        <v>3.3333333333333335</v>
      </c>
      <c r="DH75" s="8">
        <f>AVERAGE(T75,AA75,AD75)</f>
        <v>7</v>
      </c>
      <c r="DI75" s="8">
        <f>AVERAGE(M75,S75,Y75)</f>
        <v>7</v>
      </c>
      <c r="DJ75" s="8">
        <f>AVERAGE(P75,U75,W75)</f>
        <v>2.3333333333333335</v>
      </c>
      <c r="DK75" s="19">
        <v>3</v>
      </c>
      <c r="DL75" s="9"/>
      <c r="DM75" s="10"/>
    </row>
    <row r="76" spans="1:117" x14ac:dyDescent="0.25">
      <c r="A76" s="4">
        <v>66</v>
      </c>
      <c r="B76" s="5" t="s">
        <v>125</v>
      </c>
      <c r="C76" s="5" t="s">
        <v>274</v>
      </c>
      <c r="D76" s="6" t="s">
        <v>120</v>
      </c>
      <c r="E76" s="6">
        <v>1</v>
      </c>
      <c r="F76" s="7">
        <v>41982</v>
      </c>
      <c r="G76" s="6" t="s">
        <v>275</v>
      </c>
      <c r="H76" s="6">
        <v>1994</v>
      </c>
      <c r="I76" s="6">
        <v>1</v>
      </c>
      <c r="J76" s="6" t="s">
        <v>117</v>
      </c>
      <c r="K76" s="6">
        <v>1</v>
      </c>
      <c r="L76" s="6">
        <v>0</v>
      </c>
      <c r="M76" s="6">
        <v>6</v>
      </c>
      <c r="N76" s="6">
        <v>6</v>
      </c>
      <c r="O76" s="6">
        <v>6</v>
      </c>
      <c r="P76" s="6">
        <v>4</v>
      </c>
      <c r="Q76" s="6">
        <v>5</v>
      </c>
      <c r="R76" s="6">
        <v>5</v>
      </c>
      <c r="S76" s="6">
        <v>6</v>
      </c>
      <c r="T76" s="6">
        <v>5</v>
      </c>
      <c r="U76" s="6">
        <v>4</v>
      </c>
      <c r="V76" s="6">
        <v>6</v>
      </c>
      <c r="W76" s="6">
        <v>4</v>
      </c>
      <c r="X76" s="6">
        <v>5</v>
      </c>
      <c r="Y76" s="6">
        <v>6</v>
      </c>
      <c r="Z76" s="6">
        <v>6</v>
      </c>
      <c r="AA76" s="6">
        <v>6</v>
      </c>
      <c r="AB76" s="6">
        <v>5</v>
      </c>
      <c r="AC76" s="6">
        <v>6</v>
      </c>
      <c r="AD76" s="6">
        <v>5</v>
      </c>
      <c r="AE76" s="6">
        <v>7</v>
      </c>
      <c r="AF76" s="6">
        <v>7</v>
      </c>
      <c r="AG76" s="6">
        <v>7</v>
      </c>
      <c r="AH76" s="6">
        <v>5</v>
      </c>
      <c r="AI76" s="6">
        <v>6</v>
      </c>
      <c r="AJ76" s="6">
        <v>5</v>
      </c>
      <c r="AK76" s="6">
        <v>7</v>
      </c>
      <c r="AL76" s="6">
        <v>6</v>
      </c>
      <c r="AM76" s="6">
        <v>5</v>
      </c>
      <c r="AN76" s="6">
        <v>6</v>
      </c>
      <c r="AO76" s="6">
        <v>5</v>
      </c>
      <c r="AP76" s="6">
        <v>7</v>
      </c>
      <c r="AQ76" s="6">
        <v>7</v>
      </c>
      <c r="AR76" s="6">
        <v>5</v>
      </c>
      <c r="AS76" s="6">
        <v>6</v>
      </c>
      <c r="AT76" s="6">
        <v>5</v>
      </c>
      <c r="AU76" s="6">
        <v>7</v>
      </c>
      <c r="AV76" s="6">
        <v>6</v>
      </c>
      <c r="AW76" s="6">
        <v>5</v>
      </c>
      <c r="AX76" s="6">
        <v>2</v>
      </c>
      <c r="AY76" s="6">
        <v>4</v>
      </c>
      <c r="AZ76" s="6">
        <v>2</v>
      </c>
      <c r="BA76" s="6">
        <v>4</v>
      </c>
      <c r="BB76" s="6">
        <v>6</v>
      </c>
      <c r="BC76" s="6">
        <v>4</v>
      </c>
      <c r="BD76" s="6">
        <v>4</v>
      </c>
      <c r="BE76" s="6">
        <v>2</v>
      </c>
      <c r="BF76" s="6">
        <v>5</v>
      </c>
      <c r="BG76" s="6">
        <v>4</v>
      </c>
      <c r="BH76" s="6">
        <v>2</v>
      </c>
      <c r="BI76" s="6">
        <v>2</v>
      </c>
      <c r="BJ76" s="6">
        <v>4</v>
      </c>
      <c r="BK76" s="6">
        <v>4</v>
      </c>
      <c r="BL76" s="6">
        <v>2</v>
      </c>
      <c r="BM76" s="6">
        <v>2</v>
      </c>
      <c r="BN76" s="6">
        <v>4</v>
      </c>
      <c r="BO76" s="6">
        <v>1</v>
      </c>
      <c r="BP76" s="6">
        <v>1</v>
      </c>
      <c r="BQ76" s="6">
        <v>4</v>
      </c>
      <c r="BR76" s="6">
        <v>4</v>
      </c>
      <c r="BS76" s="6">
        <v>2</v>
      </c>
      <c r="BT76" s="6">
        <v>2</v>
      </c>
      <c r="BU76" s="6">
        <v>4</v>
      </c>
      <c r="BV76" s="6">
        <v>6</v>
      </c>
      <c r="BW76" s="6">
        <v>2</v>
      </c>
      <c r="BX76" s="6">
        <v>4</v>
      </c>
      <c r="BY76" s="6">
        <v>2</v>
      </c>
      <c r="BZ76" s="6">
        <v>3</v>
      </c>
      <c r="CA76" s="6">
        <v>4</v>
      </c>
      <c r="CB76" s="6">
        <v>1</v>
      </c>
      <c r="CC76" s="6">
        <v>2</v>
      </c>
      <c r="CD76" s="6">
        <v>2</v>
      </c>
      <c r="CE76" s="6">
        <v>4</v>
      </c>
      <c r="CF76" s="6">
        <v>6</v>
      </c>
      <c r="CG76" s="6">
        <v>4</v>
      </c>
      <c r="CH76" s="6">
        <v>2</v>
      </c>
      <c r="CI76" s="6">
        <v>4</v>
      </c>
      <c r="CJ76" s="6">
        <v>5</v>
      </c>
      <c r="CK76" s="6">
        <v>4</v>
      </c>
      <c r="CL76" s="6">
        <v>2</v>
      </c>
      <c r="CM76" s="6">
        <v>2</v>
      </c>
      <c r="CN76" s="6">
        <v>5</v>
      </c>
      <c r="CO76" s="6">
        <v>3</v>
      </c>
      <c r="CP76" s="6">
        <v>2</v>
      </c>
      <c r="CQ76" s="6">
        <v>2</v>
      </c>
      <c r="CR76" s="6">
        <v>4</v>
      </c>
      <c r="CS76" s="6">
        <v>2</v>
      </c>
      <c r="CT76" s="6">
        <v>2</v>
      </c>
      <c r="CU76" s="6">
        <v>4</v>
      </c>
      <c r="CV76" s="6">
        <v>4</v>
      </c>
      <c r="CW76" s="6">
        <v>2</v>
      </c>
      <c r="CX76" s="6">
        <v>2</v>
      </c>
      <c r="CY76" s="6">
        <v>4</v>
      </c>
      <c r="CZ76" s="6">
        <v>6</v>
      </c>
      <c r="DA76" s="6">
        <v>2</v>
      </c>
      <c r="DB76" s="6">
        <v>4</v>
      </c>
      <c r="DC76" s="6">
        <v>3</v>
      </c>
      <c r="DD76" s="6">
        <v>4</v>
      </c>
      <c r="DE76" s="8">
        <f>AVERAGE(N76,Q76,V76)</f>
        <v>5.666666666666667</v>
      </c>
      <c r="DF76" s="8">
        <f>AVERAGE(O76,X76,AC76)</f>
        <v>5.666666666666667</v>
      </c>
      <c r="DG76" s="8">
        <f>AVERAGE(R76,Z76,AB76)</f>
        <v>5.333333333333333</v>
      </c>
      <c r="DH76" s="8">
        <f>AVERAGE(T76,AA76,AD76)</f>
        <v>5.333333333333333</v>
      </c>
      <c r="DI76" s="8">
        <f>AVERAGE(M76,S76,Y76)</f>
        <v>6</v>
      </c>
      <c r="DJ76" s="8">
        <f>AVERAGE(P76,U76,W76)</f>
        <v>4</v>
      </c>
      <c r="DK76" s="19">
        <v>3</v>
      </c>
      <c r="DL76" s="9"/>
      <c r="DM76" s="10"/>
    </row>
    <row r="77" spans="1:117" x14ac:dyDescent="0.25">
      <c r="A77" s="4">
        <v>61</v>
      </c>
      <c r="B77" s="5" t="s">
        <v>125</v>
      </c>
      <c r="C77" s="5" t="s">
        <v>253</v>
      </c>
      <c r="D77" s="6" t="s">
        <v>120</v>
      </c>
      <c r="E77" s="6">
        <v>1</v>
      </c>
      <c r="F77" s="7">
        <v>41982</v>
      </c>
      <c r="G77" s="6" t="s">
        <v>254</v>
      </c>
      <c r="H77" s="6">
        <v>1995</v>
      </c>
      <c r="I77" s="6">
        <v>2</v>
      </c>
      <c r="J77" s="6" t="s">
        <v>117</v>
      </c>
      <c r="K77" s="6">
        <v>0</v>
      </c>
      <c r="L77" s="6">
        <v>0</v>
      </c>
      <c r="M77" s="6">
        <v>7</v>
      </c>
      <c r="N77" s="6">
        <v>7</v>
      </c>
      <c r="O77" s="6">
        <v>6</v>
      </c>
      <c r="P77" s="6">
        <v>4</v>
      </c>
      <c r="Q77" s="6">
        <v>5</v>
      </c>
      <c r="R77" s="6">
        <v>6</v>
      </c>
      <c r="S77" s="6">
        <v>7</v>
      </c>
      <c r="T77" s="6">
        <v>6</v>
      </c>
      <c r="U77" s="6">
        <v>4</v>
      </c>
      <c r="V77" s="6">
        <v>5</v>
      </c>
      <c r="W77" s="6">
        <v>3</v>
      </c>
      <c r="X77" s="6">
        <v>6</v>
      </c>
      <c r="Y77" s="6">
        <v>6</v>
      </c>
      <c r="Z77" s="6">
        <v>3</v>
      </c>
      <c r="AB77" s="6">
        <v>5</v>
      </c>
      <c r="AC77" s="6">
        <v>6</v>
      </c>
      <c r="AD77" s="6">
        <v>5</v>
      </c>
      <c r="AE77" s="6">
        <v>6</v>
      </c>
      <c r="AF77" s="6">
        <v>6</v>
      </c>
      <c r="AG77" s="6">
        <v>6</v>
      </c>
      <c r="AH77" s="6">
        <v>3</v>
      </c>
      <c r="AI77" s="6">
        <v>5</v>
      </c>
      <c r="AJ77" s="6">
        <v>3</v>
      </c>
      <c r="AK77" s="6">
        <v>7</v>
      </c>
      <c r="AL77" s="6">
        <v>5</v>
      </c>
      <c r="AM77" s="6">
        <v>3</v>
      </c>
      <c r="AN77" s="6">
        <v>5</v>
      </c>
      <c r="AO77" s="6">
        <v>3</v>
      </c>
      <c r="AP77" s="6">
        <v>6</v>
      </c>
      <c r="AQ77" s="6">
        <v>7</v>
      </c>
      <c r="AR77" s="6">
        <v>3</v>
      </c>
      <c r="AS77" s="6">
        <v>5</v>
      </c>
      <c r="AT77" s="6">
        <v>3</v>
      </c>
      <c r="AU77" s="6">
        <v>6</v>
      </c>
      <c r="AV77" s="6">
        <v>6</v>
      </c>
      <c r="AW77" s="6">
        <v>5</v>
      </c>
      <c r="AX77" s="6">
        <v>3</v>
      </c>
      <c r="AY77" s="6">
        <v>5</v>
      </c>
      <c r="AZ77" s="6">
        <v>5</v>
      </c>
      <c r="BA77" s="6">
        <v>5</v>
      </c>
      <c r="BB77" s="6">
        <v>6</v>
      </c>
      <c r="BC77" s="6">
        <v>4</v>
      </c>
      <c r="BD77" s="6">
        <v>4</v>
      </c>
      <c r="BE77" s="6">
        <v>5</v>
      </c>
      <c r="BF77" s="6">
        <v>6</v>
      </c>
      <c r="BG77" s="6">
        <v>4</v>
      </c>
      <c r="BH77" s="6">
        <v>2</v>
      </c>
      <c r="BI77" s="6">
        <v>2</v>
      </c>
      <c r="BJ77" s="6">
        <v>4</v>
      </c>
      <c r="BK77" s="6">
        <v>4</v>
      </c>
      <c r="BL77" s="6">
        <v>4</v>
      </c>
      <c r="BM77" s="6">
        <v>2</v>
      </c>
      <c r="BN77" s="6">
        <v>4</v>
      </c>
      <c r="BO77" s="6">
        <v>1</v>
      </c>
      <c r="BP77" s="6">
        <v>1</v>
      </c>
      <c r="BQ77" s="6">
        <v>4</v>
      </c>
      <c r="BR77" s="6">
        <v>4</v>
      </c>
      <c r="BS77" s="6">
        <v>2</v>
      </c>
      <c r="BT77" s="6">
        <v>2</v>
      </c>
      <c r="BU77" s="6">
        <v>4</v>
      </c>
      <c r="BV77" s="6">
        <v>5</v>
      </c>
      <c r="BW77" s="6">
        <v>1</v>
      </c>
      <c r="BX77" s="6">
        <v>4</v>
      </c>
      <c r="BY77" s="6">
        <v>2</v>
      </c>
      <c r="BZ77" s="6">
        <v>4</v>
      </c>
      <c r="CA77" s="6">
        <v>4</v>
      </c>
      <c r="CB77" s="6">
        <v>2</v>
      </c>
      <c r="CC77" s="6">
        <v>2</v>
      </c>
      <c r="CD77" s="6">
        <v>1</v>
      </c>
      <c r="CE77" s="6">
        <v>2</v>
      </c>
      <c r="CF77" s="6">
        <v>6</v>
      </c>
      <c r="CG77" s="6">
        <v>3</v>
      </c>
      <c r="CH77" s="6">
        <v>2</v>
      </c>
      <c r="CI77" s="6">
        <v>6</v>
      </c>
      <c r="CJ77" s="6">
        <v>6</v>
      </c>
      <c r="CK77" s="6">
        <v>3</v>
      </c>
      <c r="CL77" s="6">
        <v>3</v>
      </c>
      <c r="CM77" s="6">
        <v>1</v>
      </c>
      <c r="CN77" s="6">
        <v>4</v>
      </c>
      <c r="CO77" s="6">
        <v>2</v>
      </c>
      <c r="CP77" s="6">
        <v>3</v>
      </c>
      <c r="CQ77" s="6">
        <v>1</v>
      </c>
      <c r="CR77" s="6">
        <v>4</v>
      </c>
      <c r="CS77" s="6">
        <v>1</v>
      </c>
      <c r="CT77" s="6">
        <v>1</v>
      </c>
      <c r="CU77" s="6">
        <v>3</v>
      </c>
      <c r="CV77" s="6">
        <v>2</v>
      </c>
      <c r="CW77" s="6">
        <v>2</v>
      </c>
      <c r="CX77" s="6">
        <v>1</v>
      </c>
      <c r="CY77" s="6">
        <v>5</v>
      </c>
      <c r="CZ77" s="6">
        <v>5</v>
      </c>
      <c r="DA77" s="6">
        <v>1</v>
      </c>
      <c r="DB77" s="6">
        <v>3</v>
      </c>
      <c r="DC77" s="6">
        <v>2</v>
      </c>
      <c r="DD77" s="6">
        <v>5</v>
      </c>
      <c r="DE77" s="8">
        <f>AVERAGE(N77,Q77,V77)</f>
        <v>5.666666666666667</v>
      </c>
      <c r="DF77" s="8">
        <f>AVERAGE(O77,X77,AC77)</f>
        <v>6</v>
      </c>
      <c r="DG77" s="8">
        <f>AVERAGE(R77,Z77,AB77)</f>
        <v>4.666666666666667</v>
      </c>
      <c r="DH77" s="8">
        <f>AVERAGE(T77,AA77,AD77)</f>
        <v>5.5</v>
      </c>
      <c r="DI77" s="8">
        <f>AVERAGE(M77,S77,Y77)</f>
        <v>6.666666666666667</v>
      </c>
      <c r="DJ77" s="8">
        <f>AVERAGE(P77,U77,W77)</f>
        <v>3.6666666666666665</v>
      </c>
      <c r="DK77" s="19">
        <v>3</v>
      </c>
      <c r="DL77" s="9"/>
      <c r="DM77" s="10"/>
    </row>
    <row r="78" spans="1:117" x14ac:dyDescent="0.25">
      <c r="A78" s="4">
        <v>93</v>
      </c>
      <c r="B78" s="5" t="s">
        <v>157</v>
      </c>
      <c r="C78" s="5" t="s">
        <v>261</v>
      </c>
      <c r="D78" s="6" t="s">
        <v>120</v>
      </c>
      <c r="E78" s="6">
        <v>2</v>
      </c>
      <c r="F78" s="7">
        <v>41982</v>
      </c>
      <c r="G78" s="6" t="s">
        <v>262</v>
      </c>
      <c r="H78" s="6">
        <v>1995</v>
      </c>
      <c r="I78" s="6">
        <v>2</v>
      </c>
      <c r="J78" s="6" t="s">
        <v>117</v>
      </c>
      <c r="K78" s="6">
        <v>1</v>
      </c>
      <c r="L78" s="6">
        <v>1</v>
      </c>
      <c r="M78" s="6">
        <v>7</v>
      </c>
      <c r="N78" s="6">
        <v>5</v>
      </c>
      <c r="O78" s="6">
        <v>7</v>
      </c>
      <c r="P78" s="6">
        <v>4</v>
      </c>
      <c r="Q78" s="6">
        <v>7</v>
      </c>
      <c r="R78" s="6">
        <v>7</v>
      </c>
      <c r="S78" s="6">
        <v>7</v>
      </c>
      <c r="T78" s="6">
        <v>6</v>
      </c>
      <c r="U78" s="6">
        <v>4</v>
      </c>
      <c r="V78" s="6">
        <v>6</v>
      </c>
      <c r="W78" s="6">
        <v>3</v>
      </c>
      <c r="X78" s="6">
        <v>5</v>
      </c>
      <c r="Y78" s="6">
        <v>7</v>
      </c>
      <c r="Z78" s="6">
        <v>5</v>
      </c>
      <c r="AA78" s="6">
        <v>6</v>
      </c>
      <c r="AB78" s="6">
        <v>4</v>
      </c>
      <c r="AC78" s="6">
        <v>6</v>
      </c>
      <c r="AD78" s="6">
        <v>6</v>
      </c>
      <c r="AE78" s="6">
        <v>7</v>
      </c>
      <c r="AF78" s="6">
        <v>7</v>
      </c>
      <c r="AG78" s="6">
        <v>7</v>
      </c>
      <c r="AH78" s="6">
        <v>4</v>
      </c>
      <c r="AI78" s="6">
        <v>6</v>
      </c>
      <c r="AJ78" s="6">
        <v>5</v>
      </c>
      <c r="AK78" s="6">
        <v>7</v>
      </c>
      <c r="AL78" s="6">
        <v>7</v>
      </c>
      <c r="AM78" s="6">
        <v>4</v>
      </c>
      <c r="AN78" s="6">
        <v>7</v>
      </c>
      <c r="AO78" s="6">
        <v>4</v>
      </c>
      <c r="AP78" s="6">
        <v>7</v>
      </c>
      <c r="AQ78" s="6">
        <v>7</v>
      </c>
      <c r="AR78" s="6">
        <v>4</v>
      </c>
      <c r="AS78" s="6">
        <v>6</v>
      </c>
      <c r="AT78" s="6">
        <v>4</v>
      </c>
      <c r="AU78" s="6">
        <v>7</v>
      </c>
      <c r="AV78" s="6">
        <v>6</v>
      </c>
      <c r="AW78" s="6">
        <v>5</v>
      </c>
      <c r="AX78" s="6">
        <v>2</v>
      </c>
      <c r="AY78" s="6">
        <v>5</v>
      </c>
      <c r="AZ78" s="6">
        <v>4</v>
      </c>
      <c r="BA78" s="6">
        <v>4</v>
      </c>
      <c r="BB78" s="6">
        <v>6</v>
      </c>
      <c r="BC78" s="6">
        <v>4</v>
      </c>
      <c r="BD78" s="6">
        <v>5</v>
      </c>
      <c r="BE78" s="6">
        <v>2</v>
      </c>
      <c r="BF78" s="6">
        <v>4</v>
      </c>
      <c r="BG78" s="6">
        <v>4</v>
      </c>
      <c r="BH78" s="6">
        <v>2</v>
      </c>
      <c r="BI78" s="6">
        <v>2</v>
      </c>
      <c r="BJ78" s="6">
        <v>2</v>
      </c>
      <c r="BK78" s="6">
        <v>5</v>
      </c>
      <c r="BL78" s="6">
        <v>4</v>
      </c>
      <c r="BM78" s="6">
        <v>2</v>
      </c>
      <c r="BN78" s="6">
        <v>4</v>
      </c>
      <c r="BO78" s="6">
        <v>3</v>
      </c>
      <c r="BP78" s="6">
        <v>2</v>
      </c>
      <c r="BQ78" s="6">
        <v>5</v>
      </c>
      <c r="BR78" s="6">
        <v>4</v>
      </c>
      <c r="BS78" s="6">
        <v>2</v>
      </c>
      <c r="BT78" s="6">
        <v>3</v>
      </c>
      <c r="BU78" s="6">
        <v>3</v>
      </c>
      <c r="BV78" s="6">
        <v>5</v>
      </c>
      <c r="BW78" s="6">
        <v>4</v>
      </c>
      <c r="BX78" s="6">
        <v>4</v>
      </c>
      <c r="BY78" s="6">
        <v>5</v>
      </c>
      <c r="BZ78" s="6">
        <v>3</v>
      </c>
      <c r="CA78" s="6">
        <v>5</v>
      </c>
      <c r="CB78" s="6">
        <v>4</v>
      </c>
      <c r="CC78" s="6">
        <v>3</v>
      </c>
      <c r="CD78" s="6">
        <v>4</v>
      </c>
      <c r="CE78" s="6">
        <v>4</v>
      </c>
      <c r="CF78" s="6">
        <v>6</v>
      </c>
      <c r="CG78" s="6">
        <v>3</v>
      </c>
      <c r="CH78" s="6">
        <v>4</v>
      </c>
      <c r="CI78" s="6">
        <v>5</v>
      </c>
      <c r="CJ78" s="6">
        <v>4</v>
      </c>
      <c r="CK78" s="6">
        <v>5</v>
      </c>
      <c r="CL78" s="6">
        <v>4</v>
      </c>
      <c r="CM78" s="6">
        <v>4</v>
      </c>
      <c r="CN78" s="6">
        <v>4</v>
      </c>
      <c r="CO78" s="6">
        <v>5</v>
      </c>
      <c r="CP78" s="6">
        <v>3</v>
      </c>
      <c r="CQ78" s="6">
        <v>4</v>
      </c>
      <c r="CR78" s="6">
        <v>5</v>
      </c>
      <c r="CS78" s="6">
        <v>3</v>
      </c>
      <c r="CT78" s="6">
        <v>3</v>
      </c>
      <c r="CU78" s="6">
        <v>4</v>
      </c>
      <c r="CV78" s="6">
        <v>5</v>
      </c>
      <c r="CW78" s="6">
        <v>4</v>
      </c>
      <c r="CX78" s="6">
        <v>3</v>
      </c>
      <c r="CY78" s="6">
        <v>4</v>
      </c>
      <c r="CZ78" s="6">
        <v>5</v>
      </c>
      <c r="DA78" s="6">
        <v>4</v>
      </c>
      <c r="DB78" s="6">
        <v>5</v>
      </c>
      <c r="DC78" s="6">
        <v>3</v>
      </c>
      <c r="DD78" s="6">
        <v>5</v>
      </c>
      <c r="DE78" s="8">
        <f>AVERAGE(N78,Q78,V78)</f>
        <v>6</v>
      </c>
      <c r="DF78" s="8">
        <f>AVERAGE(O78,X78,AC78)</f>
        <v>6</v>
      </c>
      <c r="DG78" s="8">
        <f>AVERAGE(R78,Z78,AB78)</f>
        <v>5.333333333333333</v>
      </c>
      <c r="DH78" s="8">
        <f>AVERAGE(T78,AA78,AD78)</f>
        <v>6</v>
      </c>
      <c r="DI78" s="8">
        <f>AVERAGE(M78,S78,Y78)</f>
        <v>7</v>
      </c>
      <c r="DJ78" s="8">
        <f>AVERAGE(P78,U78,W78)</f>
        <v>3.6666666666666665</v>
      </c>
      <c r="DK78" s="19">
        <v>3</v>
      </c>
      <c r="DL78" s="9"/>
      <c r="DM78" s="10"/>
    </row>
    <row r="79" spans="1:117" x14ac:dyDescent="0.25">
      <c r="A79" s="4">
        <v>54</v>
      </c>
      <c r="B79" s="5" t="s">
        <v>162</v>
      </c>
      <c r="C79" s="5" t="s">
        <v>257</v>
      </c>
      <c r="D79" s="6" t="s">
        <v>120</v>
      </c>
      <c r="E79" s="6">
        <v>3</v>
      </c>
      <c r="F79" s="7">
        <v>41982</v>
      </c>
      <c r="G79" s="6" t="s">
        <v>258</v>
      </c>
      <c r="H79" s="6">
        <v>1994</v>
      </c>
      <c r="I79" s="6">
        <v>2</v>
      </c>
      <c r="J79" s="6" t="s">
        <v>117</v>
      </c>
      <c r="K79" s="6">
        <v>1</v>
      </c>
      <c r="L79" s="6">
        <v>1</v>
      </c>
      <c r="M79" s="6">
        <v>5</v>
      </c>
      <c r="N79" s="6">
        <v>4</v>
      </c>
      <c r="O79" s="6">
        <v>6</v>
      </c>
      <c r="P79" s="6">
        <v>2</v>
      </c>
      <c r="Q79" s="6">
        <v>7</v>
      </c>
      <c r="R79" s="6">
        <v>5</v>
      </c>
      <c r="S79" s="6">
        <v>7</v>
      </c>
      <c r="T79" s="6">
        <v>7</v>
      </c>
      <c r="U79" s="6">
        <v>7</v>
      </c>
      <c r="V79" s="6">
        <v>7</v>
      </c>
      <c r="W79" s="6">
        <v>2</v>
      </c>
      <c r="X79" s="6">
        <v>6</v>
      </c>
      <c r="Y79" s="6">
        <v>7</v>
      </c>
      <c r="Z79" s="6">
        <v>6</v>
      </c>
      <c r="AA79" s="6">
        <v>7</v>
      </c>
      <c r="AB79" s="6">
        <v>6</v>
      </c>
      <c r="AC79" s="6">
        <v>6</v>
      </c>
      <c r="AD79" s="6">
        <v>7</v>
      </c>
      <c r="AE79" s="6">
        <v>7</v>
      </c>
      <c r="AF79" s="6">
        <v>7</v>
      </c>
      <c r="AG79" s="6">
        <v>7</v>
      </c>
      <c r="AH79" s="6">
        <v>2</v>
      </c>
      <c r="AI79" s="6">
        <v>7</v>
      </c>
      <c r="AJ79" s="6">
        <v>5</v>
      </c>
      <c r="AK79" s="6">
        <v>7</v>
      </c>
      <c r="AL79" s="6">
        <v>7</v>
      </c>
      <c r="AM79" s="6">
        <v>4</v>
      </c>
      <c r="AN79" s="6">
        <v>7</v>
      </c>
      <c r="AO79" s="6">
        <v>4</v>
      </c>
      <c r="AP79" s="6">
        <v>7</v>
      </c>
      <c r="AQ79" s="6">
        <v>7</v>
      </c>
      <c r="AR79" s="6">
        <v>4</v>
      </c>
      <c r="AS79" s="6">
        <v>7</v>
      </c>
      <c r="AT79" s="6">
        <v>4</v>
      </c>
      <c r="AU79" s="6">
        <v>7</v>
      </c>
      <c r="AV79" s="6">
        <v>7</v>
      </c>
      <c r="AW79" s="6">
        <v>4</v>
      </c>
      <c r="AX79" s="6">
        <v>2</v>
      </c>
      <c r="AY79" s="6">
        <v>4</v>
      </c>
      <c r="AZ79" s="6">
        <v>2</v>
      </c>
      <c r="BA79" s="6">
        <v>3</v>
      </c>
      <c r="BB79" s="6">
        <v>4</v>
      </c>
      <c r="BC79" s="6">
        <v>3</v>
      </c>
      <c r="BD79" s="6">
        <v>4</v>
      </c>
      <c r="BE79" s="6">
        <v>4</v>
      </c>
      <c r="BF79" s="6">
        <v>4</v>
      </c>
      <c r="BG79" s="6">
        <v>4</v>
      </c>
      <c r="BH79" s="6">
        <v>1</v>
      </c>
      <c r="BI79" s="6">
        <v>2</v>
      </c>
      <c r="BJ79" s="6">
        <v>2</v>
      </c>
      <c r="BK79" s="6">
        <v>3</v>
      </c>
      <c r="BL79" s="6">
        <v>3</v>
      </c>
      <c r="BM79" s="6">
        <v>1</v>
      </c>
      <c r="BN79" s="6">
        <v>4</v>
      </c>
      <c r="BO79" s="6">
        <v>2</v>
      </c>
      <c r="BP79" s="6">
        <v>1</v>
      </c>
      <c r="BQ79" s="6">
        <v>3</v>
      </c>
      <c r="BR79" s="6">
        <v>4</v>
      </c>
      <c r="BS79" s="6">
        <v>1</v>
      </c>
      <c r="BT79" s="6">
        <v>1</v>
      </c>
      <c r="BU79" s="6">
        <v>4</v>
      </c>
      <c r="BV79" s="6">
        <v>4</v>
      </c>
      <c r="BW79" s="6">
        <v>2</v>
      </c>
      <c r="BX79" s="6">
        <v>4</v>
      </c>
      <c r="BY79" s="6">
        <v>2</v>
      </c>
      <c r="BZ79" s="6">
        <v>3</v>
      </c>
      <c r="CB79" s="6">
        <v>4</v>
      </c>
      <c r="CC79" s="6">
        <v>2</v>
      </c>
      <c r="CD79" s="6">
        <v>2</v>
      </c>
      <c r="CE79" s="6">
        <v>2</v>
      </c>
      <c r="CF79" s="6">
        <v>3</v>
      </c>
      <c r="CG79" s="6">
        <v>2</v>
      </c>
      <c r="CH79" s="6">
        <v>2</v>
      </c>
      <c r="CI79" s="6">
        <v>3</v>
      </c>
      <c r="CJ79" s="6">
        <v>4</v>
      </c>
      <c r="CK79" s="6">
        <v>4</v>
      </c>
      <c r="CL79" s="6">
        <v>3</v>
      </c>
      <c r="CM79" s="6">
        <v>3</v>
      </c>
      <c r="CN79" s="6">
        <v>4</v>
      </c>
      <c r="CO79" s="6">
        <v>3</v>
      </c>
      <c r="CP79" s="6">
        <v>3</v>
      </c>
      <c r="CQ79" s="6">
        <v>2</v>
      </c>
      <c r="CR79" s="6">
        <v>4</v>
      </c>
      <c r="CS79" s="6">
        <v>4</v>
      </c>
      <c r="CT79" s="6">
        <v>2</v>
      </c>
      <c r="CU79" s="6">
        <v>4</v>
      </c>
      <c r="CV79" s="6">
        <v>4</v>
      </c>
      <c r="CW79" s="6">
        <v>3</v>
      </c>
      <c r="CX79" s="6">
        <v>1</v>
      </c>
      <c r="CY79" s="6">
        <v>4</v>
      </c>
      <c r="CZ79" s="6">
        <v>4</v>
      </c>
      <c r="DA79" s="6">
        <v>3</v>
      </c>
      <c r="DB79" s="6">
        <v>4</v>
      </c>
      <c r="DC79" s="6">
        <v>3</v>
      </c>
      <c r="DD79" s="6">
        <v>3</v>
      </c>
      <c r="DE79" s="8">
        <f>AVERAGE(N79,Q79,V79)</f>
        <v>6</v>
      </c>
      <c r="DF79" s="8">
        <f>AVERAGE(O79,X79,AC79)</f>
        <v>6</v>
      </c>
      <c r="DG79" s="8">
        <f>AVERAGE(R79,Z79,AB79)</f>
        <v>5.666666666666667</v>
      </c>
      <c r="DH79" s="8">
        <f>AVERAGE(T79,AA79,AD79)</f>
        <v>7</v>
      </c>
      <c r="DI79" s="8">
        <f>AVERAGE(M79,S79,Y79)</f>
        <v>6.333333333333333</v>
      </c>
      <c r="DJ79" s="8">
        <f>AVERAGE(P79,U79,W79)</f>
        <v>3.6666666666666665</v>
      </c>
      <c r="DK79" s="19">
        <v>3</v>
      </c>
      <c r="DL79" s="9"/>
      <c r="DM79" s="10"/>
    </row>
    <row r="80" spans="1:117" x14ac:dyDescent="0.25">
      <c r="A80" s="4">
        <v>42</v>
      </c>
      <c r="B80" s="5" t="s">
        <v>162</v>
      </c>
      <c r="C80" s="5" t="s">
        <v>163</v>
      </c>
      <c r="D80" s="6" t="s">
        <v>120</v>
      </c>
      <c r="E80" s="6">
        <v>2</v>
      </c>
      <c r="F80" s="7">
        <v>41982</v>
      </c>
      <c r="G80" s="6" t="s">
        <v>164</v>
      </c>
      <c r="H80" s="6">
        <v>1995</v>
      </c>
      <c r="I80" s="6">
        <v>2</v>
      </c>
      <c r="J80" s="6" t="s">
        <v>117</v>
      </c>
      <c r="K80" s="6">
        <v>1</v>
      </c>
      <c r="L80" s="6">
        <v>1</v>
      </c>
      <c r="M80" s="6">
        <v>6</v>
      </c>
      <c r="N80" s="6">
        <v>6</v>
      </c>
      <c r="O80" s="6">
        <v>6</v>
      </c>
      <c r="P80" s="6">
        <v>2</v>
      </c>
      <c r="Q80" s="6">
        <v>6</v>
      </c>
      <c r="R80" s="6">
        <v>2</v>
      </c>
      <c r="S80" s="6">
        <v>6</v>
      </c>
      <c r="T80" s="6">
        <v>6</v>
      </c>
      <c r="U80" s="6">
        <v>2</v>
      </c>
      <c r="V80" s="6">
        <v>6</v>
      </c>
      <c r="W80" s="6">
        <v>2</v>
      </c>
      <c r="X80" s="6">
        <v>6</v>
      </c>
      <c r="Y80" s="6">
        <v>6</v>
      </c>
      <c r="Z80" s="6">
        <v>2</v>
      </c>
      <c r="AA80" s="6">
        <v>6</v>
      </c>
      <c r="AB80" s="6">
        <v>2</v>
      </c>
      <c r="AC80" s="6">
        <v>6</v>
      </c>
      <c r="AD80" s="6">
        <v>6</v>
      </c>
      <c r="AE80" s="6">
        <v>6</v>
      </c>
      <c r="AF80" s="6">
        <v>6</v>
      </c>
      <c r="AG80" s="6">
        <v>6</v>
      </c>
      <c r="AH80" s="6">
        <v>2</v>
      </c>
      <c r="AI80" s="6">
        <v>6</v>
      </c>
      <c r="AJ80" s="6">
        <v>2</v>
      </c>
      <c r="AK80" s="6">
        <v>6</v>
      </c>
      <c r="AL80" s="6">
        <v>6</v>
      </c>
      <c r="AM80" s="6">
        <v>2</v>
      </c>
      <c r="AN80" s="6">
        <v>6</v>
      </c>
      <c r="AO80" s="6">
        <v>2</v>
      </c>
      <c r="AP80" s="6">
        <v>6</v>
      </c>
      <c r="AQ80" s="6">
        <v>6</v>
      </c>
      <c r="AR80" s="6">
        <v>2</v>
      </c>
      <c r="AS80" s="6">
        <v>6</v>
      </c>
      <c r="AT80" s="6">
        <v>2</v>
      </c>
      <c r="AU80" s="6">
        <v>6</v>
      </c>
      <c r="AV80" s="6">
        <v>6</v>
      </c>
      <c r="AW80" s="6">
        <v>5</v>
      </c>
      <c r="AX80" s="6">
        <v>2</v>
      </c>
      <c r="AY80" s="6">
        <v>4</v>
      </c>
      <c r="AZ80" s="6">
        <v>2</v>
      </c>
      <c r="BA80" s="6">
        <v>4</v>
      </c>
      <c r="BB80" s="6">
        <v>5</v>
      </c>
      <c r="BC80" s="6">
        <v>5</v>
      </c>
      <c r="BD80" s="6">
        <v>4</v>
      </c>
      <c r="BE80" s="6">
        <v>3</v>
      </c>
      <c r="BF80" s="6">
        <v>4</v>
      </c>
      <c r="BG80" s="6">
        <v>5</v>
      </c>
      <c r="BH80" s="6">
        <v>1</v>
      </c>
      <c r="BI80" s="6">
        <v>1</v>
      </c>
      <c r="BJ80" s="6">
        <v>1</v>
      </c>
      <c r="BK80" s="6">
        <v>4</v>
      </c>
      <c r="BL80" s="6">
        <v>1</v>
      </c>
      <c r="BM80" s="6">
        <v>1</v>
      </c>
      <c r="BN80" s="6">
        <v>4</v>
      </c>
      <c r="BO80" s="6">
        <v>2</v>
      </c>
      <c r="BP80" s="6">
        <v>1</v>
      </c>
      <c r="BQ80" s="6">
        <v>2</v>
      </c>
      <c r="BR80" s="6">
        <v>4</v>
      </c>
      <c r="BS80" s="6">
        <v>1</v>
      </c>
      <c r="BT80" s="6">
        <v>1</v>
      </c>
      <c r="BU80" s="6">
        <v>4</v>
      </c>
      <c r="BV80" s="6">
        <v>5</v>
      </c>
      <c r="BW80" s="6">
        <v>2</v>
      </c>
      <c r="BX80" s="6">
        <v>4</v>
      </c>
      <c r="BY80" s="6">
        <v>2</v>
      </c>
      <c r="BZ80" s="6">
        <v>3</v>
      </c>
      <c r="CA80" s="6">
        <v>4</v>
      </c>
      <c r="CB80" s="6">
        <v>2</v>
      </c>
      <c r="CC80" s="6">
        <v>3</v>
      </c>
      <c r="CD80" s="6">
        <v>2</v>
      </c>
      <c r="CE80" s="6">
        <v>2</v>
      </c>
      <c r="CF80" s="6">
        <v>4</v>
      </c>
      <c r="CG80" s="6">
        <v>3</v>
      </c>
      <c r="CH80" s="6">
        <v>4</v>
      </c>
      <c r="CI80" s="6">
        <v>3</v>
      </c>
      <c r="CJ80" s="6">
        <v>4</v>
      </c>
      <c r="CK80" s="6">
        <v>4</v>
      </c>
      <c r="CL80" s="6">
        <v>2</v>
      </c>
      <c r="CM80" s="6">
        <v>2</v>
      </c>
      <c r="CN80" s="6">
        <v>2</v>
      </c>
      <c r="CO80" s="6">
        <v>4</v>
      </c>
      <c r="CP80" s="6">
        <v>2</v>
      </c>
      <c r="CQ80" s="6">
        <v>2</v>
      </c>
      <c r="CR80" s="6">
        <v>4</v>
      </c>
      <c r="CS80" s="6">
        <v>2</v>
      </c>
      <c r="CT80" s="6">
        <v>2</v>
      </c>
      <c r="CU80" s="6">
        <v>2</v>
      </c>
      <c r="CV80" s="6">
        <v>4</v>
      </c>
      <c r="CW80" s="6">
        <v>2</v>
      </c>
      <c r="CX80" s="6">
        <v>2</v>
      </c>
      <c r="CY80" s="6">
        <v>4</v>
      </c>
      <c r="CZ80" s="6">
        <v>5</v>
      </c>
      <c r="DA80" s="6">
        <v>2</v>
      </c>
      <c r="DB80" s="6">
        <v>2</v>
      </c>
      <c r="DC80" s="6">
        <v>3</v>
      </c>
      <c r="DD80" s="6">
        <v>4</v>
      </c>
      <c r="DE80" s="8">
        <f>AVERAGE(N80,Q80,V80)</f>
        <v>6</v>
      </c>
      <c r="DF80" s="8">
        <f>AVERAGE(O80,X80,AC80)</f>
        <v>6</v>
      </c>
      <c r="DG80" s="8">
        <f>AVERAGE(R80,Z80,AB80)</f>
        <v>2</v>
      </c>
      <c r="DH80" s="8">
        <f>AVERAGE(T80,AA80,AD80)</f>
        <v>6</v>
      </c>
      <c r="DI80" s="8">
        <f>AVERAGE(M80,S80,Y80)</f>
        <v>6</v>
      </c>
      <c r="DJ80" s="8">
        <f>AVERAGE(P80,U80,W80)</f>
        <v>2</v>
      </c>
      <c r="DK80" s="19">
        <v>3</v>
      </c>
      <c r="DL80" s="9"/>
      <c r="DM80" s="10"/>
    </row>
    <row r="81" spans="1:117" x14ac:dyDescent="0.25">
      <c r="A81" s="4">
        <v>75</v>
      </c>
      <c r="B81" s="5" t="s">
        <v>128</v>
      </c>
      <c r="C81" s="5" t="s">
        <v>259</v>
      </c>
      <c r="D81" s="6" t="s">
        <v>120</v>
      </c>
      <c r="E81" s="6">
        <v>1</v>
      </c>
      <c r="F81" s="7">
        <v>41982</v>
      </c>
      <c r="G81" s="6" t="s">
        <v>260</v>
      </c>
      <c r="H81" s="6">
        <v>1995</v>
      </c>
      <c r="I81" s="6">
        <v>2</v>
      </c>
      <c r="J81" s="6" t="s">
        <v>117</v>
      </c>
      <c r="K81" s="6">
        <v>1</v>
      </c>
      <c r="L81" s="6">
        <v>1</v>
      </c>
      <c r="M81" s="6">
        <v>7</v>
      </c>
      <c r="N81" s="6">
        <v>5</v>
      </c>
      <c r="O81" s="6">
        <v>7</v>
      </c>
      <c r="P81" s="6">
        <v>3</v>
      </c>
      <c r="Q81" s="6">
        <v>7</v>
      </c>
      <c r="R81" s="6">
        <v>6</v>
      </c>
      <c r="S81" s="6">
        <v>7</v>
      </c>
      <c r="T81" s="6">
        <v>7</v>
      </c>
      <c r="U81" s="6">
        <v>4</v>
      </c>
      <c r="V81" s="6">
        <v>6</v>
      </c>
      <c r="W81" s="6">
        <v>4</v>
      </c>
      <c r="X81" s="6">
        <v>6</v>
      </c>
      <c r="Y81" s="6">
        <v>7</v>
      </c>
      <c r="Z81" s="6">
        <v>1</v>
      </c>
      <c r="AA81" s="6">
        <v>7</v>
      </c>
      <c r="AB81" s="6">
        <v>2</v>
      </c>
      <c r="AC81" s="6">
        <v>7</v>
      </c>
      <c r="AD81" s="6">
        <v>6</v>
      </c>
      <c r="AE81" s="6">
        <v>7</v>
      </c>
      <c r="AF81" s="6">
        <v>6</v>
      </c>
      <c r="AG81" s="6">
        <v>7</v>
      </c>
      <c r="AH81" s="6">
        <v>2</v>
      </c>
      <c r="AI81" s="6">
        <v>6</v>
      </c>
      <c r="AJ81" s="6">
        <v>3</v>
      </c>
      <c r="AK81" s="6">
        <v>7</v>
      </c>
      <c r="AL81" s="6">
        <v>7</v>
      </c>
      <c r="AM81" s="6">
        <v>3</v>
      </c>
      <c r="AN81" s="6">
        <v>7</v>
      </c>
      <c r="AO81" s="6">
        <v>3</v>
      </c>
      <c r="AP81" s="6">
        <v>7</v>
      </c>
      <c r="AQ81" s="6">
        <v>7</v>
      </c>
      <c r="AR81" s="6">
        <v>3</v>
      </c>
      <c r="AS81" s="6">
        <v>6</v>
      </c>
      <c r="AT81" s="6">
        <v>3</v>
      </c>
      <c r="AU81" s="6">
        <v>7</v>
      </c>
      <c r="AV81" s="6">
        <v>7</v>
      </c>
      <c r="AW81" s="6">
        <v>5</v>
      </c>
      <c r="AX81" s="6">
        <v>2</v>
      </c>
      <c r="AY81" s="6">
        <v>3</v>
      </c>
      <c r="AZ81" s="6">
        <v>1</v>
      </c>
      <c r="BA81" s="6">
        <v>4</v>
      </c>
      <c r="BB81" s="6">
        <v>6</v>
      </c>
      <c r="BC81" s="6">
        <v>4</v>
      </c>
      <c r="BD81" s="6">
        <v>3</v>
      </c>
      <c r="BE81" s="6">
        <v>4</v>
      </c>
      <c r="BF81" s="6">
        <v>6</v>
      </c>
      <c r="BG81" s="6">
        <v>5</v>
      </c>
      <c r="BH81" s="6">
        <v>3</v>
      </c>
      <c r="BI81" s="6">
        <v>1</v>
      </c>
      <c r="BJ81" s="6">
        <v>2</v>
      </c>
      <c r="BK81" s="6">
        <v>4</v>
      </c>
      <c r="BL81" s="6">
        <v>1</v>
      </c>
      <c r="BM81" s="6">
        <v>2</v>
      </c>
      <c r="BN81" s="6">
        <v>5</v>
      </c>
      <c r="BO81" s="6">
        <v>1</v>
      </c>
      <c r="BP81" s="6">
        <v>1</v>
      </c>
      <c r="BQ81" s="6">
        <v>3</v>
      </c>
      <c r="BR81" s="6">
        <v>5</v>
      </c>
      <c r="BS81" s="6">
        <v>2</v>
      </c>
      <c r="BT81" s="6">
        <v>3</v>
      </c>
      <c r="BU81" s="6">
        <v>4</v>
      </c>
      <c r="BV81" s="6">
        <v>4</v>
      </c>
      <c r="BW81" s="6">
        <v>2</v>
      </c>
      <c r="BX81" s="6">
        <v>4</v>
      </c>
      <c r="BY81" s="6">
        <v>1</v>
      </c>
      <c r="BZ81" s="6">
        <v>5</v>
      </c>
      <c r="CA81" s="6">
        <v>5</v>
      </c>
      <c r="CB81" s="6">
        <v>1</v>
      </c>
      <c r="CC81" s="6">
        <v>3</v>
      </c>
      <c r="CD81" s="6">
        <v>2</v>
      </c>
      <c r="CE81" s="6">
        <v>4</v>
      </c>
      <c r="CF81" s="6">
        <v>6</v>
      </c>
      <c r="CG81" s="6">
        <v>3</v>
      </c>
      <c r="CH81" s="6">
        <v>5</v>
      </c>
      <c r="CI81" s="6">
        <v>3</v>
      </c>
      <c r="CJ81" s="6">
        <v>6</v>
      </c>
      <c r="CK81" s="6">
        <v>5</v>
      </c>
      <c r="CL81" s="6">
        <v>1</v>
      </c>
      <c r="CM81" s="6">
        <v>2</v>
      </c>
      <c r="CN81" s="6">
        <v>1</v>
      </c>
      <c r="CO81" s="6">
        <v>2</v>
      </c>
      <c r="CP81" s="6">
        <v>3</v>
      </c>
      <c r="CQ81" s="6">
        <v>1</v>
      </c>
      <c r="CR81" s="6">
        <v>4</v>
      </c>
      <c r="CS81" s="6">
        <v>1</v>
      </c>
      <c r="CT81" s="6">
        <v>1</v>
      </c>
      <c r="CU81" s="6">
        <v>4</v>
      </c>
      <c r="CV81" s="6">
        <v>5</v>
      </c>
      <c r="CW81" s="6">
        <v>3</v>
      </c>
      <c r="CX81" s="6">
        <v>3</v>
      </c>
      <c r="CY81" s="6">
        <v>6</v>
      </c>
      <c r="CZ81" s="6">
        <v>5</v>
      </c>
      <c r="DA81" s="6">
        <v>1</v>
      </c>
      <c r="DB81" s="6">
        <v>3</v>
      </c>
      <c r="DC81" s="6">
        <v>1</v>
      </c>
      <c r="DD81" s="6">
        <v>7</v>
      </c>
      <c r="DE81" s="8">
        <f>AVERAGE(N81,Q81,V81)</f>
        <v>6</v>
      </c>
      <c r="DF81" s="8">
        <f>AVERAGE(O81,X81,AC81)</f>
        <v>6.666666666666667</v>
      </c>
      <c r="DG81" s="8">
        <f>AVERAGE(R81,Z81,AB81)</f>
        <v>3</v>
      </c>
      <c r="DH81" s="8">
        <f>AVERAGE(T81,AA81,AD81)</f>
        <v>6.666666666666667</v>
      </c>
      <c r="DI81" s="8">
        <f>AVERAGE(M81,S81,Y81)</f>
        <v>7</v>
      </c>
      <c r="DJ81" s="8">
        <f>AVERAGE(P81,U81,W81)</f>
        <v>3.6666666666666665</v>
      </c>
      <c r="DK81" s="19">
        <v>3</v>
      </c>
      <c r="DL81" s="9"/>
      <c r="DM81" s="10"/>
    </row>
    <row r="82" spans="1:117" x14ac:dyDescent="0.25">
      <c r="A82" s="4">
        <v>8</v>
      </c>
      <c r="B82" s="5" t="s">
        <v>152</v>
      </c>
      <c r="C82" s="5" t="s">
        <v>233</v>
      </c>
      <c r="D82" s="6" t="s">
        <v>115</v>
      </c>
      <c r="E82" s="6">
        <v>2</v>
      </c>
      <c r="F82" s="7">
        <v>41975</v>
      </c>
      <c r="G82" s="6" t="s">
        <v>234</v>
      </c>
      <c r="H82" s="6">
        <v>1995</v>
      </c>
      <c r="I82" s="6">
        <v>2</v>
      </c>
      <c r="J82" s="6" t="s">
        <v>117</v>
      </c>
      <c r="K82" s="6">
        <v>1</v>
      </c>
      <c r="L82" s="6">
        <v>1</v>
      </c>
      <c r="M82" s="6">
        <v>6</v>
      </c>
      <c r="N82" s="6">
        <v>6</v>
      </c>
      <c r="O82" s="6">
        <v>6</v>
      </c>
      <c r="P82" s="6">
        <v>3</v>
      </c>
      <c r="Q82" s="6">
        <v>6</v>
      </c>
      <c r="R82" s="6">
        <v>4</v>
      </c>
      <c r="S82" s="6">
        <v>6</v>
      </c>
      <c r="T82" s="6">
        <v>6</v>
      </c>
      <c r="U82" s="6">
        <v>4</v>
      </c>
      <c r="V82" s="6">
        <v>6</v>
      </c>
      <c r="W82" s="6">
        <v>3</v>
      </c>
      <c r="X82" s="6">
        <v>6</v>
      </c>
      <c r="Y82" s="6">
        <v>7</v>
      </c>
      <c r="Z82" s="6">
        <v>4</v>
      </c>
      <c r="AA82" s="6">
        <v>6</v>
      </c>
      <c r="AB82" s="6">
        <v>4</v>
      </c>
      <c r="AC82" s="6">
        <v>6</v>
      </c>
      <c r="AD82" s="6">
        <v>6</v>
      </c>
      <c r="AE82" s="6">
        <v>6</v>
      </c>
      <c r="AF82" s="6">
        <v>7</v>
      </c>
      <c r="AG82" s="6">
        <v>4</v>
      </c>
      <c r="AH82" s="6">
        <v>3</v>
      </c>
      <c r="AI82" s="6">
        <v>5</v>
      </c>
      <c r="AJ82" s="6">
        <v>3</v>
      </c>
      <c r="AK82" s="6">
        <v>6</v>
      </c>
      <c r="AL82" s="6">
        <v>6</v>
      </c>
      <c r="AM82" s="6">
        <v>3</v>
      </c>
      <c r="AN82" s="6">
        <v>6</v>
      </c>
      <c r="AO82" s="6">
        <v>3</v>
      </c>
      <c r="AP82" s="6">
        <v>6</v>
      </c>
      <c r="AQ82" s="6">
        <v>6</v>
      </c>
      <c r="AR82" s="6">
        <v>3</v>
      </c>
      <c r="AS82" s="6">
        <v>6</v>
      </c>
      <c r="AT82" s="6">
        <v>6</v>
      </c>
      <c r="AU82" s="6">
        <v>6</v>
      </c>
      <c r="AV82" s="6">
        <v>6</v>
      </c>
      <c r="AW82" s="6">
        <v>6</v>
      </c>
      <c r="AX82" s="6">
        <v>1</v>
      </c>
      <c r="AY82" s="6">
        <v>3</v>
      </c>
      <c r="AZ82" s="6">
        <v>2</v>
      </c>
      <c r="BA82" s="6">
        <v>5</v>
      </c>
      <c r="BB82" s="6">
        <v>7</v>
      </c>
      <c r="BC82" s="6">
        <v>5</v>
      </c>
      <c r="BD82" s="6">
        <v>2</v>
      </c>
      <c r="BE82" s="6">
        <v>1</v>
      </c>
      <c r="BF82" s="6">
        <v>6</v>
      </c>
      <c r="BG82" s="6">
        <v>6</v>
      </c>
      <c r="BH82" s="6">
        <v>1</v>
      </c>
      <c r="BI82" s="6">
        <v>1</v>
      </c>
      <c r="BJ82" s="6">
        <v>3</v>
      </c>
      <c r="BK82" s="6">
        <v>2</v>
      </c>
      <c r="BL82" s="6">
        <v>2</v>
      </c>
      <c r="BM82" s="6">
        <v>2</v>
      </c>
      <c r="BN82" s="6">
        <v>6</v>
      </c>
      <c r="BO82" s="6">
        <v>1</v>
      </c>
      <c r="BP82" s="6">
        <v>1</v>
      </c>
      <c r="BQ82" s="6">
        <v>5</v>
      </c>
      <c r="BR82" s="6">
        <v>6</v>
      </c>
      <c r="BS82" s="6">
        <v>2</v>
      </c>
      <c r="BT82" s="6">
        <v>2</v>
      </c>
      <c r="BU82" s="6">
        <v>6</v>
      </c>
      <c r="BV82" s="6">
        <v>5</v>
      </c>
      <c r="BW82" s="6">
        <v>1</v>
      </c>
      <c r="BX82" s="6">
        <v>5</v>
      </c>
      <c r="BY82" s="6">
        <v>2</v>
      </c>
      <c r="BZ82" s="6">
        <v>6</v>
      </c>
      <c r="CA82" s="6">
        <v>6</v>
      </c>
      <c r="CB82" s="6">
        <v>2</v>
      </c>
      <c r="CC82" s="6">
        <v>1</v>
      </c>
      <c r="CD82" s="6">
        <v>2</v>
      </c>
      <c r="CE82" s="6">
        <v>2</v>
      </c>
      <c r="CF82" s="6">
        <v>6</v>
      </c>
      <c r="CG82" s="6">
        <v>4</v>
      </c>
      <c r="CH82" s="6">
        <v>1</v>
      </c>
      <c r="CI82" s="6">
        <v>5</v>
      </c>
      <c r="CJ82" s="6">
        <v>6</v>
      </c>
      <c r="CK82" s="6">
        <v>6</v>
      </c>
      <c r="CL82" s="6">
        <v>2</v>
      </c>
      <c r="CM82" s="6">
        <v>6</v>
      </c>
      <c r="CN82" s="6">
        <v>6</v>
      </c>
      <c r="CO82" s="6">
        <v>1</v>
      </c>
      <c r="CP82" s="6">
        <v>1</v>
      </c>
      <c r="CQ82" s="6">
        <v>1</v>
      </c>
      <c r="CR82" s="6">
        <v>6</v>
      </c>
      <c r="CS82" s="6">
        <v>5</v>
      </c>
      <c r="CT82" s="6">
        <v>1</v>
      </c>
      <c r="CU82" s="6">
        <v>6</v>
      </c>
      <c r="CV82" s="6">
        <v>6</v>
      </c>
      <c r="CW82" s="6">
        <v>2</v>
      </c>
      <c r="CX82" s="6">
        <v>1</v>
      </c>
      <c r="CY82" s="6">
        <v>7</v>
      </c>
      <c r="CZ82" s="6">
        <v>6</v>
      </c>
      <c r="DA82" s="6">
        <v>5</v>
      </c>
      <c r="DB82" s="6">
        <v>5</v>
      </c>
      <c r="DC82" s="6">
        <v>2</v>
      </c>
      <c r="DD82" s="6">
        <v>7</v>
      </c>
      <c r="DE82" s="8">
        <f>AVERAGE(N82,Q82,V82)</f>
        <v>6</v>
      </c>
      <c r="DF82" s="8">
        <f>AVERAGE(O82,X82,AC82)</f>
        <v>6</v>
      </c>
      <c r="DG82" s="8">
        <f>AVERAGE(R82,Z82,AB82)</f>
        <v>4</v>
      </c>
      <c r="DH82" s="8">
        <f>AVERAGE(T82,AA82,AD82)</f>
        <v>6</v>
      </c>
      <c r="DI82" s="8">
        <f>AVERAGE(M82,S82,Y82)</f>
        <v>6.333333333333333</v>
      </c>
      <c r="DJ82" s="8">
        <f>AVERAGE(P82,U82,W82)</f>
        <v>3.3333333333333335</v>
      </c>
      <c r="DK82" s="19">
        <v>3</v>
      </c>
      <c r="DL82" s="9"/>
      <c r="DM82" s="10"/>
    </row>
    <row r="83" spans="1:117" x14ac:dyDescent="0.25">
      <c r="A83" s="4">
        <v>12</v>
      </c>
      <c r="B83" s="5" t="s">
        <v>152</v>
      </c>
      <c r="C83" s="5" t="s">
        <v>293</v>
      </c>
      <c r="D83" s="6" t="s">
        <v>115</v>
      </c>
      <c r="E83" s="6">
        <v>2</v>
      </c>
      <c r="F83" s="7">
        <v>41975</v>
      </c>
      <c r="G83" s="6" t="s">
        <v>294</v>
      </c>
      <c r="H83" s="6">
        <v>1995</v>
      </c>
      <c r="I83" s="6">
        <v>2</v>
      </c>
      <c r="J83" s="6" t="s">
        <v>117</v>
      </c>
      <c r="K83" s="6">
        <v>1</v>
      </c>
      <c r="L83" s="6">
        <v>1</v>
      </c>
      <c r="M83" s="6">
        <v>6</v>
      </c>
      <c r="N83" s="6">
        <v>6</v>
      </c>
      <c r="O83" s="6">
        <v>7</v>
      </c>
      <c r="P83" s="6">
        <v>4</v>
      </c>
      <c r="Q83" s="6">
        <v>6</v>
      </c>
      <c r="R83" s="6">
        <v>5</v>
      </c>
      <c r="S83" s="6">
        <v>6</v>
      </c>
      <c r="T83" s="6">
        <v>7</v>
      </c>
      <c r="U83" s="6">
        <v>6</v>
      </c>
      <c r="V83" s="6">
        <v>6</v>
      </c>
      <c r="W83" s="6">
        <v>3</v>
      </c>
      <c r="X83" s="6">
        <v>6</v>
      </c>
      <c r="Y83" s="6">
        <v>6</v>
      </c>
      <c r="Z83" s="6">
        <v>6</v>
      </c>
      <c r="AA83" s="6">
        <v>7</v>
      </c>
      <c r="AB83" s="6">
        <v>4</v>
      </c>
      <c r="AC83" s="6">
        <v>6</v>
      </c>
      <c r="AD83" s="6">
        <v>6</v>
      </c>
      <c r="AE83" s="6">
        <v>7</v>
      </c>
      <c r="AF83" s="6">
        <v>6</v>
      </c>
      <c r="AG83" s="6">
        <v>7</v>
      </c>
      <c r="AH83" s="6">
        <v>4</v>
      </c>
      <c r="AI83" s="6">
        <v>7</v>
      </c>
      <c r="AJ83" s="6">
        <v>4</v>
      </c>
      <c r="AK83" s="6">
        <v>7</v>
      </c>
      <c r="AL83" s="6">
        <v>6</v>
      </c>
      <c r="AM83" s="6">
        <v>4</v>
      </c>
      <c r="AN83" s="6">
        <v>6</v>
      </c>
      <c r="AO83" s="6">
        <v>3</v>
      </c>
      <c r="AP83" s="6">
        <v>7</v>
      </c>
      <c r="AQ83" s="6">
        <v>7</v>
      </c>
      <c r="AR83" s="6">
        <v>4</v>
      </c>
      <c r="AS83" s="6">
        <v>6</v>
      </c>
      <c r="AT83" s="6">
        <v>4</v>
      </c>
      <c r="AU83" s="6">
        <v>7</v>
      </c>
      <c r="AV83" s="6">
        <v>7</v>
      </c>
      <c r="AW83" s="6">
        <v>4</v>
      </c>
      <c r="AX83" s="6">
        <v>1</v>
      </c>
      <c r="AY83" s="6">
        <v>4</v>
      </c>
      <c r="AZ83" s="6">
        <v>2</v>
      </c>
      <c r="BA83" s="6">
        <v>5</v>
      </c>
      <c r="BB83" s="6">
        <v>6</v>
      </c>
      <c r="BC83" s="6">
        <v>6</v>
      </c>
      <c r="BD83" s="6">
        <v>5</v>
      </c>
      <c r="BE83" s="6">
        <v>4</v>
      </c>
      <c r="BF83" s="6">
        <v>6</v>
      </c>
      <c r="BG83" s="6">
        <v>6</v>
      </c>
      <c r="BH83" s="6">
        <v>1</v>
      </c>
      <c r="BI83" s="6">
        <v>1</v>
      </c>
      <c r="BJ83" s="6">
        <v>5</v>
      </c>
      <c r="BK83" s="6">
        <v>5</v>
      </c>
      <c r="BL83" s="6">
        <v>1</v>
      </c>
      <c r="BM83" s="6">
        <v>1</v>
      </c>
      <c r="BN83" s="6">
        <v>5</v>
      </c>
      <c r="BO83" s="6">
        <v>1</v>
      </c>
      <c r="BP83" s="6">
        <v>1</v>
      </c>
      <c r="BQ83" s="6">
        <v>4</v>
      </c>
      <c r="BR83" s="6">
        <v>4</v>
      </c>
      <c r="BS83" s="6">
        <v>1</v>
      </c>
      <c r="BT83" s="6">
        <v>2</v>
      </c>
      <c r="BU83" s="6">
        <v>3</v>
      </c>
      <c r="BV83" s="6">
        <v>5</v>
      </c>
      <c r="BW83" s="6">
        <v>1</v>
      </c>
      <c r="BX83" s="6">
        <v>3</v>
      </c>
      <c r="BY83" s="6">
        <v>1</v>
      </c>
      <c r="BZ83" s="6">
        <v>2</v>
      </c>
      <c r="CA83" s="6">
        <v>5</v>
      </c>
      <c r="CB83" s="6">
        <v>2</v>
      </c>
      <c r="CC83" s="6">
        <v>2</v>
      </c>
      <c r="CD83" s="6">
        <v>1</v>
      </c>
      <c r="CE83" s="6">
        <v>2</v>
      </c>
      <c r="CF83" s="6">
        <v>7</v>
      </c>
      <c r="CG83" s="6">
        <v>4</v>
      </c>
      <c r="CH83" s="6">
        <v>3</v>
      </c>
      <c r="CI83" s="6">
        <v>5</v>
      </c>
      <c r="CJ83" s="6">
        <v>5</v>
      </c>
      <c r="CK83" s="6">
        <v>6</v>
      </c>
      <c r="CL83" s="6">
        <v>2</v>
      </c>
      <c r="CM83" s="6">
        <v>1</v>
      </c>
      <c r="CN83" s="6">
        <v>5</v>
      </c>
      <c r="CO83" s="6">
        <v>2</v>
      </c>
      <c r="CP83" s="6">
        <v>1</v>
      </c>
      <c r="CQ83" s="6">
        <v>1</v>
      </c>
      <c r="CR83" s="6">
        <v>4</v>
      </c>
      <c r="CS83" s="6">
        <v>1</v>
      </c>
      <c r="CT83" s="6">
        <v>1</v>
      </c>
      <c r="CU83" s="6">
        <v>5</v>
      </c>
      <c r="CV83" s="6">
        <v>5</v>
      </c>
      <c r="CW83" s="6">
        <v>1</v>
      </c>
      <c r="CX83" s="6">
        <v>2</v>
      </c>
      <c r="CY83" s="6">
        <v>5</v>
      </c>
      <c r="CZ83" s="6">
        <v>6</v>
      </c>
      <c r="DA83" s="6">
        <v>1</v>
      </c>
      <c r="DB83" s="6">
        <v>4</v>
      </c>
      <c r="DC83" s="6">
        <v>1</v>
      </c>
      <c r="DD83" s="6">
        <v>6</v>
      </c>
      <c r="DE83" s="8">
        <f>AVERAGE(N83,Q83,V83)</f>
        <v>6</v>
      </c>
      <c r="DF83" s="8">
        <f>AVERAGE(O83,X83,AC83)</f>
        <v>6.333333333333333</v>
      </c>
      <c r="DG83" s="8">
        <f>AVERAGE(R83,Z83,AB83)</f>
        <v>5</v>
      </c>
      <c r="DH83" s="8">
        <f>AVERAGE(T83,AA83,AD83)</f>
        <v>6.666666666666667</v>
      </c>
      <c r="DI83" s="8">
        <f>AVERAGE(M83,S83,Y83)</f>
        <v>6</v>
      </c>
      <c r="DJ83" s="8">
        <f>AVERAGE(P83,U83,W83)</f>
        <v>4.333333333333333</v>
      </c>
      <c r="DK83" s="19">
        <v>3</v>
      </c>
      <c r="DL83" s="9"/>
      <c r="DM83" s="10"/>
    </row>
    <row r="84" spans="1:117" x14ac:dyDescent="0.25">
      <c r="A84" s="4">
        <v>105</v>
      </c>
      <c r="B84" s="5" t="s">
        <v>131</v>
      </c>
      <c r="C84" s="5" t="s">
        <v>172</v>
      </c>
      <c r="D84" s="6" t="s">
        <v>120</v>
      </c>
      <c r="E84" s="6">
        <v>2</v>
      </c>
      <c r="F84" s="7">
        <v>41982</v>
      </c>
      <c r="I84" s="6">
        <v>2</v>
      </c>
      <c r="J84" s="6" t="s">
        <v>117</v>
      </c>
      <c r="K84" s="6">
        <v>0</v>
      </c>
      <c r="L84" s="6">
        <v>1</v>
      </c>
      <c r="M84" s="6">
        <v>7</v>
      </c>
      <c r="N84" s="6">
        <v>7</v>
      </c>
      <c r="O84" s="6">
        <v>6</v>
      </c>
      <c r="P84" s="6">
        <v>3</v>
      </c>
      <c r="Q84" s="6" t="s">
        <v>173</v>
      </c>
      <c r="R84" s="6">
        <v>6</v>
      </c>
      <c r="S84" s="6">
        <v>7</v>
      </c>
      <c r="T84" s="6">
        <v>7</v>
      </c>
      <c r="U84" s="6">
        <v>2</v>
      </c>
      <c r="V84" s="6">
        <v>5</v>
      </c>
      <c r="W84" s="6">
        <v>2</v>
      </c>
      <c r="X84" s="6">
        <v>5</v>
      </c>
      <c r="Y84" s="6">
        <v>7</v>
      </c>
      <c r="Z84" s="6">
        <v>7</v>
      </c>
      <c r="AA84" s="6">
        <v>7</v>
      </c>
      <c r="AB84" s="6" t="s">
        <v>173</v>
      </c>
      <c r="AC84" s="6">
        <v>6</v>
      </c>
      <c r="AD84" s="6">
        <v>6</v>
      </c>
      <c r="AE84" s="6">
        <v>7</v>
      </c>
      <c r="AF84" s="6">
        <v>7</v>
      </c>
      <c r="AG84" s="6">
        <v>7</v>
      </c>
      <c r="AH84" s="6">
        <v>2</v>
      </c>
      <c r="AI84" s="6">
        <v>6</v>
      </c>
      <c r="AJ84" s="6">
        <v>2</v>
      </c>
      <c r="AK84" s="6">
        <v>7</v>
      </c>
      <c r="AL84" s="6">
        <v>7</v>
      </c>
      <c r="AM84" s="6">
        <v>2</v>
      </c>
      <c r="AN84" s="6">
        <v>7</v>
      </c>
      <c r="AO84" s="6">
        <v>2</v>
      </c>
      <c r="AP84" s="6">
        <v>7</v>
      </c>
      <c r="AQ84" s="6">
        <v>7</v>
      </c>
      <c r="AR84" s="6">
        <v>2</v>
      </c>
      <c r="AS84" s="6">
        <v>7</v>
      </c>
      <c r="AT84" s="6">
        <v>2</v>
      </c>
      <c r="AU84" s="6">
        <v>7</v>
      </c>
      <c r="AV84" s="6">
        <v>7</v>
      </c>
      <c r="AW84" s="6">
        <v>6</v>
      </c>
      <c r="AX84" s="6">
        <v>1</v>
      </c>
      <c r="AY84" s="6">
        <v>4</v>
      </c>
      <c r="AZ84" s="6">
        <v>1</v>
      </c>
      <c r="BA84" s="6">
        <v>4</v>
      </c>
      <c r="BB84" s="6">
        <v>7</v>
      </c>
      <c r="BC84" s="6">
        <v>4</v>
      </c>
      <c r="BD84" s="6">
        <v>4</v>
      </c>
      <c r="BE84" s="6">
        <v>3</v>
      </c>
      <c r="BF84" s="6" t="s">
        <v>173</v>
      </c>
      <c r="BG84" s="6">
        <v>5</v>
      </c>
      <c r="BH84" s="6">
        <v>1</v>
      </c>
      <c r="BI84" s="6">
        <v>1</v>
      </c>
      <c r="BJ84" s="6">
        <v>4</v>
      </c>
      <c r="BK84" s="6">
        <v>4</v>
      </c>
      <c r="BL84" s="6">
        <v>1</v>
      </c>
      <c r="BM84" s="6">
        <v>1</v>
      </c>
      <c r="BN84" s="6">
        <v>5</v>
      </c>
      <c r="BO84" s="6">
        <v>1</v>
      </c>
      <c r="BP84" s="6">
        <v>1</v>
      </c>
      <c r="BQ84" s="6">
        <v>4</v>
      </c>
      <c r="BR84" s="6">
        <v>5</v>
      </c>
      <c r="BS84" s="6">
        <v>1</v>
      </c>
      <c r="BT84" s="6">
        <v>1</v>
      </c>
      <c r="BU84" s="6">
        <v>3</v>
      </c>
      <c r="BV84" s="6">
        <v>5</v>
      </c>
      <c r="BW84" s="6">
        <v>1</v>
      </c>
      <c r="BX84" s="6">
        <v>5</v>
      </c>
      <c r="BY84" s="6">
        <v>1</v>
      </c>
      <c r="BZ84" s="6">
        <v>2</v>
      </c>
      <c r="CA84" s="6">
        <v>4</v>
      </c>
      <c r="CB84" s="6">
        <v>1</v>
      </c>
      <c r="CC84" s="6">
        <v>3</v>
      </c>
      <c r="CD84" s="6">
        <v>1</v>
      </c>
      <c r="CE84" s="6">
        <v>4</v>
      </c>
      <c r="CF84" s="6">
        <v>7</v>
      </c>
      <c r="CG84" s="6">
        <v>2</v>
      </c>
      <c r="CH84" s="6">
        <v>3</v>
      </c>
      <c r="CI84" s="6">
        <v>3</v>
      </c>
      <c r="CJ84" s="6">
        <v>7</v>
      </c>
      <c r="CK84" s="6">
        <v>4</v>
      </c>
      <c r="CL84" s="6">
        <v>1</v>
      </c>
      <c r="CM84" s="6">
        <v>1</v>
      </c>
      <c r="CN84" s="6">
        <v>1</v>
      </c>
      <c r="CO84" s="6">
        <v>4</v>
      </c>
      <c r="CP84" s="6">
        <v>1</v>
      </c>
      <c r="CQ84" s="6">
        <v>1</v>
      </c>
      <c r="CR84" s="6">
        <v>4</v>
      </c>
      <c r="CS84" s="6">
        <v>1</v>
      </c>
      <c r="CT84" s="6">
        <v>1</v>
      </c>
      <c r="CU84" s="6">
        <v>3</v>
      </c>
      <c r="CV84" s="6">
        <v>4</v>
      </c>
      <c r="CW84" s="6">
        <v>1</v>
      </c>
      <c r="CX84" s="6">
        <v>1</v>
      </c>
      <c r="CY84" s="6">
        <v>4</v>
      </c>
      <c r="CZ84" s="6">
        <v>7</v>
      </c>
      <c r="DA84" s="6">
        <v>1</v>
      </c>
      <c r="DB84" s="6">
        <v>3</v>
      </c>
      <c r="DC84" s="6">
        <v>1</v>
      </c>
      <c r="DD84" s="6">
        <v>4</v>
      </c>
      <c r="DE84" s="8">
        <f>AVERAGE(N84,Q84,V84)</f>
        <v>6</v>
      </c>
      <c r="DF84" s="8">
        <f>AVERAGE(O84,X84,AC84)</f>
        <v>5.666666666666667</v>
      </c>
      <c r="DG84" s="8">
        <f>AVERAGE(R84,Z84,AB84)</f>
        <v>6.5</v>
      </c>
      <c r="DH84" s="8">
        <f>AVERAGE(T84,AA84,AD84)</f>
        <v>6.666666666666667</v>
      </c>
      <c r="DI84" s="8">
        <f>AVERAGE(M84,S84,Y84)</f>
        <v>7</v>
      </c>
      <c r="DJ84" s="8">
        <f>AVERAGE(P84,U84,W84)</f>
        <v>2.3333333333333335</v>
      </c>
      <c r="DK84" s="19">
        <v>3</v>
      </c>
      <c r="DL84" s="9"/>
      <c r="DM84" s="10"/>
    </row>
    <row r="85" spans="1:117" x14ac:dyDescent="0.25">
      <c r="A85" s="4">
        <v>74</v>
      </c>
      <c r="B85" s="5" t="s">
        <v>128</v>
      </c>
      <c r="C85" s="5" t="s">
        <v>295</v>
      </c>
      <c r="D85" s="6" t="s">
        <v>120</v>
      </c>
      <c r="E85" s="6">
        <v>2</v>
      </c>
      <c r="F85" s="7">
        <v>41982</v>
      </c>
      <c r="G85" s="6" t="s">
        <v>296</v>
      </c>
      <c r="H85" s="6">
        <v>1994</v>
      </c>
      <c r="I85" s="6">
        <v>2</v>
      </c>
      <c r="J85" s="6" t="s">
        <v>117</v>
      </c>
      <c r="K85" s="6">
        <v>1</v>
      </c>
      <c r="L85" s="6">
        <v>1</v>
      </c>
      <c r="M85" s="6">
        <v>7</v>
      </c>
      <c r="N85" s="6">
        <v>6</v>
      </c>
      <c r="O85" s="6">
        <v>6</v>
      </c>
      <c r="P85" s="6">
        <v>4</v>
      </c>
      <c r="Q85" s="6">
        <v>6</v>
      </c>
      <c r="R85" s="6">
        <v>7</v>
      </c>
      <c r="S85" s="6">
        <v>7</v>
      </c>
      <c r="T85" s="6">
        <v>6</v>
      </c>
      <c r="U85" s="6">
        <v>5</v>
      </c>
      <c r="V85" s="6">
        <v>7</v>
      </c>
      <c r="W85" s="6">
        <v>4</v>
      </c>
      <c r="X85" s="6">
        <v>5</v>
      </c>
      <c r="Y85" s="6">
        <v>7</v>
      </c>
      <c r="Z85" s="6">
        <v>5</v>
      </c>
      <c r="AA85" s="6">
        <v>7</v>
      </c>
      <c r="AB85" s="6">
        <v>3</v>
      </c>
      <c r="AC85" s="6">
        <v>7</v>
      </c>
      <c r="AD85" s="6">
        <v>7</v>
      </c>
      <c r="AE85" s="6">
        <v>6</v>
      </c>
      <c r="AF85" s="6">
        <v>5</v>
      </c>
      <c r="AG85" s="6">
        <v>6</v>
      </c>
      <c r="AH85" s="6">
        <v>4</v>
      </c>
      <c r="AI85" s="6">
        <v>7</v>
      </c>
      <c r="AJ85" s="6">
        <v>7</v>
      </c>
      <c r="AK85" s="6">
        <v>6</v>
      </c>
      <c r="AL85" s="6">
        <v>6</v>
      </c>
      <c r="AM85" s="6">
        <v>6</v>
      </c>
      <c r="AN85" s="6">
        <v>7</v>
      </c>
      <c r="AO85" s="6">
        <v>5</v>
      </c>
      <c r="AP85" s="6">
        <v>7</v>
      </c>
      <c r="AQ85" s="6">
        <v>7</v>
      </c>
      <c r="AR85" s="6">
        <v>7</v>
      </c>
      <c r="AS85" s="6">
        <v>6</v>
      </c>
      <c r="AT85" s="6">
        <v>7</v>
      </c>
      <c r="AU85" s="6">
        <v>7</v>
      </c>
      <c r="AV85" s="6">
        <v>6</v>
      </c>
      <c r="AW85" s="6">
        <v>4</v>
      </c>
      <c r="AX85" s="6">
        <v>2</v>
      </c>
      <c r="AY85" s="6">
        <v>5</v>
      </c>
      <c r="AZ85" s="6">
        <v>3</v>
      </c>
      <c r="BA85" s="6">
        <v>3</v>
      </c>
      <c r="BB85" s="6">
        <v>6</v>
      </c>
      <c r="BC85" s="6">
        <v>6</v>
      </c>
      <c r="BD85" s="6">
        <v>5</v>
      </c>
      <c r="BE85" s="6">
        <v>4</v>
      </c>
      <c r="BF85" s="6">
        <v>5</v>
      </c>
      <c r="BG85" s="6">
        <v>3</v>
      </c>
      <c r="BH85" s="6">
        <v>2</v>
      </c>
      <c r="BI85" s="6">
        <v>3</v>
      </c>
      <c r="BJ85" s="6">
        <v>4</v>
      </c>
      <c r="BK85" s="6">
        <v>5</v>
      </c>
      <c r="BL85" s="6">
        <v>2</v>
      </c>
      <c r="BM85" s="6">
        <v>1</v>
      </c>
      <c r="BN85" s="6">
        <v>5</v>
      </c>
      <c r="BO85" s="6">
        <v>2</v>
      </c>
      <c r="BP85" s="6">
        <v>1</v>
      </c>
      <c r="BQ85" s="6">
        <v>3</v>
      </c>
      <c r="BR85" s="6">
        <v>4</v>
      </c>
      <c r="BS85" s="6">
        <v>2</v>
      </c>
      <c r="BT85" s="6">
        <v>3</v>
      </c>
      <c r="BU85" s="6">
        <v>5</v>
      </c>
      <c r="BV85" s="6">
        <v>5</v>
      </c>
      <c r="BW85" s="6">
        <v>3</v>
      </c>
      <c r="BX85" s="6">
        <v>5</v>
      </c>
      <c r="BY85" s="6">
        <v>2</v>
      </c>
      <c r="BZ85" s="6">
        <v>6</v>
      </c>
      <c r="CA85" s="6">
        <v>5</v>
      </c>
      <c r="CB85" s="6">
        <v>3</v>
      </c>
      <c r="CC85" s="6">
        <v>4</v>
      </c>
      <c r="CD85" s="6">
        <v>3</v>
      </c>
      <c r="CE85" s="6">
        <v>5</v>
      </c>
      <c r="CF85" s="6">
        <v>6</v>
      </c>
      <c r="CG85" s="6">
        <v>5</v>
      </c>
      <c r="CH85" s="6">
        <v>4</v>
      </c>
      <c r="CI85" s="6">
        <v>5</v>
      </c>
      <c r="CJ85" s="6">
        <v>6</v>
      </c>
      <c r="CK85" s="6">
        <v>4</v>
      </c>
      <c r="CL85" s="6">
        <v>3</v>
      </c>
      <c r="CM85" s="6">
        <v>4</v>
      </c>
      <c r="CN85" s="6">
        <v>3</v>
      </c>
      <c r="CO85" s="6">
        <v>4</v>
      </c>
      <c r="CP85" s="6">
        <v>3</v>
      </c>
      <c r="CQ85" s="6">
        <v>2</v>
      </c>
      <c r="CR85" s="6">
        <v>4</v>
      </c>
      <c r="CS85" s="6">
        <v>3</v>
      </c>
      <c r="CT85" s="6">
        <v>1</v>
      </c>
      <c r="CU85" s="6">
        <v>4</v>
      </c>
      <c r="CV85" s="6">
        <v>4</v>
      </c>
      <c r="CW85" s="6">
        <v>3</v>
      </c>
      <c r="CX85" s="6">
        <v>2</v>
      </c>
      <c r="CY85" s="6">
        <v>6</v>
      </c>
      <c r="CZ85" s="6">
        <v>5</v>
      </c>
      <c r="DA85" s="6">
        <v>2</v>
      </c>
      <c r="DB85" s="6">
        <v>4</v>
      </c>
      <c r="DC85" s="6">
        <v>2</v>
      </c>
      <c r="DD85" s="6">
        <v>7</v>
      </c>
      <c r="DE85" s="8">
        <f>AVERAGE(N85,Q85,V85)</f>
        <v>6.333333333333333</v>
      </c>
      <c r="DF85" s="8">
        <f>AVERAGE(O85,X85,AC85)</f>
        <v>6</v>
      </c>
      <c r="DG85" s="8">
        <f>AVERAGE(R85,Z85,AB85)</f>
        <v>5</v>
      </c>
      <c r="DH85" s="8">
        <f>AVERAGE(T85,AA85,AD85)</f>
        <v>6.666666666666667</v>
      </c>
      <c r="DI85" s="8">
        <f>AVERAGE(M85,S85,Y85)</f>
        <v>7</v>
      </c>
      <c r="DJ85" s="8">
        <f>AVERAGE(P85,U85,W85)</f>
        <v>4.333333333333333</v>
      </c>
      <c r="DK85" s="19">
        <v>3</v>
      </c>
      <c r="DL85" s="9"/>
      <c r="DM85" s="10"/>
    </row>
    <row r="86" spans="1:117" x14ac:dyDescent="0.25">
      <c r="A86" s="4">
        <v>73</v>
      </c>
      <c r="B86" s="5" t="s">
        <v>128</v>
      </c>
      <c r="C86" s="5" t="s">
        <v>129</v>
      </c>
      <c r="D86" s="6" t="s">
        <v>120</v>
      </c>
      <c r="E86" s="6">
        <v>1</v>
      </c>
      <c r="F86" s="7">
        <v>41982</v>
      </c>
      <c r="G86" s="6" t="s">
        <v>130</v>
      </c>
      <c r="H86" s="6">
        <v>1995</v>
      </c>
      <c r="I86" s="6">
        <v>2</v>
      </c>
      <c r="J86" s="6" t="s">
        <v>117</v>
      </c>
      <c r="K86" s="6">
        <v>1</v>
      </c>
      <c r="M86" s="6">
        <v>7</v>
      </c>
      <c r="N86" s="6">
        <v>7</v>
      </c>
      <c r="O86" s="6">
        <v>7</v>
      </c>
      <c r="P86" s="6">
        <v>1</v>
      </c>
      <c r="Q86" s="6">
        <v>6</v>
      </c>
      <c r="R86" s="6">
        <v>4</v>
      </c>
      <c r="S86" s="6">
        <v>7</v>
      </c>
      <c r="T86" s="6">
        <v>7</v>
      </c>
      <c r="U86" s="6">
        <v>1</v>
      </c>
      <c r="V86" s="6">
        <v>6</v>
      </c>
      <c r="W86" s="6">
        <v>1</v>
      </c>
      <c r="X86" s="6">
        <v>6</v>
      </c>
      <c r="Y86" s="6">
        <v>7</v>
      </c>
      <c r="Z86" s="6">
        <v>1</v>
      </c>
      <c r="AA86" s="6">
        <v>7</v>
      </c>
      <c r="AB86" s="6">
        <v>1</v>
      </c>
      <c r="AC86" s="6">
        <v>7</v>
      </c>
      <c r="AD86" s="6">
        <v>7</v>
      </c>
      <c r="AE86" s="6">
        <v>7</v>
      </c>
      <c r="AF86" s="6">
        <v>7</v>
      </c>
      <c r="AG86" s="6">
        <v>6</v>
      </c>
      <c r="AH86" s="6">
        <v>5</v>
      </c>
      <c r="AI86" s="6">
        <v>6</v>
      </c>
      <c r="AJ86" s="6">
        <v>5</v>
      </c>
      <c r="AK86" s="6">
        <v>7</v>
      </c>
      <c r="AL86" s="6">
        <v>7</v>
      </c>
      <c r="AM86" s="6">
        <v>5</v>
      </c>
      <c r="AN86" s="6">
        <v>7</v>
      </c>
      <c r="AO86" s="6">
        <v>5</v>
      </c>
      <c r="AP86" s="6">
        <v>7</v>
      </c>
      <c r="AQ86" s="6">
        <v>7</v>
      </c>
      <c r="AR86" s="6">
        <v>5</v>
      </c>
      <c r="AS86" s="6">
        <v>6</v>
      </c>
      <c r="AT86" s="6">
        <v>1</v>
      </c>
      <c r="AU86" s="6">
        <v>7</v>
      </c>
      <c r="AV86" s="6">
        <v>6</v>
      </c>
      <c r="AW86" s="6">
        <v>5</v>
      </c>
      <c r="AX86" s="6">
        <v>2</v>
      </c>
      <c r="AY86" s="6">
        <v>4</v>
      </c>
      <c r="AZ86" s="6">
        <v>4</v>
      </c>
      <c r="BA86" s="6">
        <v>2</v>
      </c>
      <c r="BB86" s="6">
        <v>6</v>
      </c>
      <c r="BC86" s="6">
        <v>3</v>
      </c>
      <c r="BD86" s="6">
        <v>7</v>
      </c>
      <c r="BE86" s="6">
        <v>1</v>
      </c>
      <c r="BF86" s="6">
        <v>6</v>
      </c>
      <c r="BG86" s="6">
        <v>4</v>
      </c>
      <c r="BH86" s="6">
        <v>1</v>
      </c>
      <c r="BI86" s="6">
        <v>1</v>
      </c>
      <c r="BJ86" s="6">
        <v>2</v>
      </c>
      <c r="BK86" s="6">
        <v>7</v>
      </c>
      <c r="BL86" s="6">
        <v>1</v>
      </c>
      <c r="BM86" s="6">
        <v>1</v>
      </c>
      <c r="BN86" s="6">
        <v>4</v>
      </c>
      <c r="BO86" s="6">
        <v>1</v>
      </c>
      <c r="BP86" s="6">
        <v>1</v>
      </c>
      <c r="BQ86" s="6">
        <v>1</v>
      </c>
      <c r="BR86" s="6">
        <v>7</v>
      </c>
      <c r="BS86" s="6">
        <v>1</v>
      </c>
      <c r="BT86" s="6">
        <v>3</v>
      </c>
      <c r="BU86" s="6">
        <v>1</v>
      </c>
      <c r="BV86" s="6">
        <v>6</v>
      </c>
      <c r="BW86" s="6">
        <v>1</v>
      </c>
      <c r="BX86" s="6">
        <v>3</v>
      </c>
      <c r="BY86" s="6">
        <v>4</v>
      </c>
      <c r="BZ86" s="6">
        <v>1</v>
      </c>
      <c r="CA86" s="6">
        <v>4</v>
      </c>
      <c r="CB86" s="6">
        <v>2</v>
      </c>
      <c r="CC86" s="6">
        <v>6</v>
      </c>
      <c r="CD86" s="6">
        <v>2</v>
      </c>
      <c r="CE86" s="6">
        <v>4</v>
      </c>
      <c r="CF86" s="6">
        <v>7</v>
      </c>
      <c r="CG86" s="6">
        <v>4</v>
      </c>
      <c r="CH86" s="6">
        <v>7</v>
      </c>
      <c r="CI86" s="6">
        <v>1</v>
      </c>
      <c r="CJ86" s="6">
        <v>6</v>
      </c>
      <c r="CK86" s="6">
        <v>4</v>
      </c>
      <c r="CL86" s="6">
        <v>1</v>
      </c>
      <c r="CM86" s="6">
        <v>1</v>
      </c>
      <c r="CN86" s="6">
        <v>1</v>
      </c>
      <c r="CO86" s="6">
        <v>7</v>
      </c>
      <c r="CP86" s="6">
        <v>1</v>
      </c>
      <c r="CQ86" s="6">
        <v>1</v>
      </c>
      <c r="CR86" s="6">
        <v>4</v>
      </c>
      <c r="CS86" s="6">
        <v>1</v>
      </c>
      <c r="CT86" s="6">
        <v>1</v>
      </c>
      <c r="CU86" s="6">
        <v>4</v>
      </c>
      <c r="CV86" s="6">
        <v>4</v>
      </c>
      <c r="CW86" s="6">
        <v>1</v>
      </c>
      <c r="CX86" s="6">
        <v>2</v>
      </c>
      <c r="CY86" s="6">
        <v>1</v>
      </c>
      <c r="CZ86" s="6">
        <v>7</v>
      </c>
      <c r="DA86" s="6">
        <v>1</v>
      </c>
      <c r="DB86" s="6">
        <v>2</v>
      </c>
      <c r="DC86" s="6">
        <v>2</v>
      </c>
      <c r="DD86" s="6">
        <v>1</v>
      </c>
      <c r="DE86" s="8">
        <f>AVERAGE(N86,Q86,V86)</f>
        <v>6.333333333333333</v>
      </c>
      <c r="DF86" s="8">
        <f>AVERAGE(O86,X86,AC86)</f>
        <v>6.666666666666667</v>
      </c>
      <c r="DG86" s="8">
        <f>AVERAGE(R86,Z86,AB86)</f>
        <v>2</v>
      </c>
      <c r="DH86" s="8">
        <f>AVERAGE(T86,AA86,AD86)</f>
        <v>7</v>
      </c>
      <c r="DI86" s="8">
        <f>AVERAGE(M86,S86,Y86)</f>
        <v>7</v>
      </c>
      <c r="DJ86" s="8">
        <f>AVERAGE(P86,U86,W86)</f>
        <v>1</v>
      </c>
      <c r="DK86" s="19">
        <v>3</v>
      </c>
      <c r="DL86" s="9"/>
      <c r="DM86" s="10"/>
    </row>
    <row r="87" spans="1:117" x14ac:dyDescent="0.25">
      <c r="A87" s="4">
        <v>72</v>
      </c>
      <c r="B87" s="5" t="s">
        <v>128</v>
      </c>
      <c r="C87" s="5" t="s">
        <v>280</v>
      </c>
      <c r="D87" s="6" t="s">
        <v>120</v>
      </c>
      <c r="E87" s="6">
        <v>2</v>
      </c>
      <c r="F87" s="7">
        <v>41982</v>
      </c>
      <c r="G87" s="6" t="s">
        <v>281</v>
      </c>
      <c r="I87" s="6">
        <v>1</v>
      </c>
      <c r="J87" s="6" t="s">
        <v>117</v>
      </c>
      <c r="K87" s="6">
        <v>1</v>
      </c>
      <c r="L87" s="6">
        <v>1</v>
      </c>
      <c r="M87" s="6">
        <v>7</v>
      </c>
      <c r="N87" s="6">
        <v>6</v>
      </c>
      <c r="O87" s="6">
        <v>6</v>
      </c>
      <c r="P87" s="6">
        <v>5</v>
      </c>
      <c r="Q87" s="6">
        <v>7</v>
      </c>
      <c r="R87" s="6">
        <v>3</v>
      </c>
      <c r="S87" s="6">
        <v>7</v>
      </c>
      <c r="T87" s="6">
        <v>6</v>
      </c>
      <c r="U87" s="6">
        <v>3</v>
      </c>
      <c r="V87" s="6">
        <v>6</v>
      </c>
      <c r="W87" s="6">
        <v>4</v>
      </c>
      <c r="X87" s="6">
        <v>5</v>
      </c>
      <c r="Y87" s="6">
        <v>3</v>
      </c>
      <c r="Z87" s="6">
        <v>3</v>
      </c>
      <c r="AA87" s="6">
        <v>6</v>
      </c>
      <c r="AB87" s="6">
        <v>4</v>
      </c>
      <c r="AC87" s="6">
        <v>7</v>
      </c>
      <c r="AD87" s="6">
        <v>7</v>
      </c>
      <c r="AE87" s="6">
        <v>3</v>
      </c>
      <c r="AF87" s="6">
        <v>7</v>
      </c>
      <c r="AG87" s="6">
        <v>3</v>
      </c>
      <c r="AH87" s="6">
        <v>4</v>
      </c>
      <c r="AI87" s="6">
        <v>7</v>
      </c>
      <c r="AJ87" s="6">
        <v>3</v>
      </c>
      <c r="AK87" s="6">
        <v>3</v>
      </c>
      <c r="AL87" s="6">
        <v>7</v>
      </c>
      <c r="AM87" s="6">
        <v>4</v>
      </c>
      <c r="AN87" s="6">
        <v>6</v>
      </c>
      <c r="AO87" s="6">
        <v>4</v>
      </c>
      <c r="AP87" s="6">
        <v>3</v>
      </c>
      <c r="AQ87" s="6">
        <v>3</v>
      </c>
      <c r="AR87" s="6">
        <v>4</v>
      </c>
      <c r="AS87" s="6">
        <v>7</v>
      </c>
      <c r="AT87" s="6">
        <v>5</v>
      </c>
      <c r="AU87" s="6">
        <v>4</v>
      </c>
      <c r="AV87" s="6">
        <v>6</v>
      </c>
      <c r="AW87" s="6">
        <v>3</v>
      </c>
      <c r="AX87" s="6">
        <v>6</v>
      </c>
      <c r="AY87" s="6">
        <v>2</v>
      </c>
      <c r="AZ87" s="6">
        <v>1</v>
      </c>
      <c r="BA87" s="6">
        <v>1</v>
      </c>
      <c r="BB87" s="6">
        <v>2</v>
      </c>
      <c r="BC87" s="6">
        <v>7</v>
      </c>
      <c r="BD87" s="6">
        <v>2</v>
      </c>
      <c r="BE87" s="6">
        <v>7</v>
      </c>
      <c r="BF87" s="6">
        <v>1</v>
      </c>
      <c r="BG87" s="6">
        <v>7</v>
      </c>
      <c r="BH87" s="6">
        <v>6</v>
      </c>
      <c r="BI87" s="6">
        <v>7</v>
      </c>
      <c r="BJ87" s="6">
        <v>1</v>
      </c>
      <c r="BK87" s="6">
        <v>2</v>
      </c>
      <c r="BL87" s="6">
        <v>2</v>
      </c>
      <c r="BM87" s="6">
        <v>6</v>
      </c>
      <c r="BN87" s="6">
        <v>2</v>
      </c>
      <c r="BO87" s="6">
        <v>6</v>
      </c>
      <c r="BP87" s="6">
        <v>6</v>
      </c>
      <c r="BQ87" s="6">
        <v>2</v>
      </c>
      <c r="BR87" s="6">
        <v>2</v>
      </c>
      <c r="BS87" s="6">
        <v>6</v>
      </c>
      <c r="BT87" s="6">
        <v>7</v>
      </c>
      <c r="BU87" s="6">
        <v>6</v>
      </c>
      <c r="BV87" s="6">
        <v>2</v>
      </c>
      <c r="BW87" s="6">
        <v>6</v>
      </c>
      <c r="BX87" s="6">
        <v>2</v>
      </c>
      <c r="BY87" s="6">
        <v>7</v>
      </c>
      <c r="BZ87" s="6">
        <v>6</v>
      </c>
      <c r="CA87" s="6">
        <v>7</v>
      </c>
      <c r="CB87" s="6">
        <v>2</v>
      </c>
      <c r="CC87" s="6">
        <v>2</v>
      </c>
      <c r="CD87" s="6">
        <v>1</v>
      </c>
      <c r="CE87" s="6">
        <v>1</v>
      </c>
      <c r="CF87" s="6">
        <v>2</v>
      </c>
      <c r="CG87" s="6">
        <v>2</v>
      </c>
      <c r="CH87" s="6">
        <v>2</v>
      </c>
      <c r="CI87" s="6">
        <v>7</v>
      </c>
      <c r="CJ87" s="6">
        <v>2</v>
      </c>
      <c r="CK87" s="6">
        <v>7</v>
      </c>
      <c r="CL87" s="6">
        <v>2</v>
      </c>
      <c r="CM87" s="6">
        <v>7</v>
      </c>
      <c r="CN87" s="6">
        <v>7</v>
      </c>
      <c r="CO87" s="6">
        <v>2</v>
      </c>
      <c r="CP87" s="6">
        <v>6</v>
      </c>
      <c r="CQ87" s="6">
        <v>7</v>
      </c>
      <c r="CR87" s="6">
        <v>7</v>
      </c>
      <c r="CS87" s="6">
        <v>6</v>
      </c>
      <c r="CT87" s="6">
        <v>7</v>
      </c>
      <c r="CU87" s="6">
        <v>7</v>
      </c>
      <c r="CV87" s="6">
        <v>7</v>
      </c>
      <c r="CW87" s="6">
        <v>7</v>
      </c>
      <c r="CX87" s="6">
        <v>7</v>
      </c>
      <c r="CY87" s="6">
        <v>6</v>
      </c>
      <c r="CZ87" s="6">
        <v>1</v>
      </c>
      <c r="DA87" s="6">
        <v>7</v>
      </c>
      <c r="DB87" s="6">
        <v>5</v>
      </c>
      <c r="DC87" s="6">
        <v>6</v>
      </c>
      <c r="DD87" s="6">
        <v>7</v>
      </c>
      <c r="DE87" s="8">
        <f>AVERAGE(N87,Q87,V87)</f>
        <v>6.333333333333333</v>
      </c>
      <c r="DF87" s="8">
        <f>AVERAGE(O87,X87,AC87)</f>
        <v>6</v>
      </c>
      <c r="DG87" s="8">
        <f>AVERAGE(R87,Z87,AB87)</f>
        <v>3.3333333333333335</v>
      </c>
      <c r="DH87" s="8">
        <f>AVERAGE(T87,AA87,AD87)</f>
        <v>6.333333333333333</v>
      </c>
      <c r="DI87" s="8">
        <f>AVERAGE(M87,S87,Y87)</f>
        <v>5.666666666666667</v>
      </c>
      <c r="DJ87" s="8">
        <f>AVERAGE(P87,U87,W87)</f>
        <v>4</v>
      </c>
      <c r="DK87" s="19">
        <v>3</v>
      </c>
      <c r="DL87" s="9"/>
      <c r="DM87" s="10"/>
    </row>
    <row r="88" spans="1:117" x14ac:dyDescent="0.25">
      <c r="A88" s="4">
        <v>24</v>
      </c>
      <c r="B88" s="5" t="s">
        <v>174</v>
      </c>
      <c r="C88" s="5" t="s">
        <v>175</v>
      </c>
      <c r="D88" s="6" t="s">
        <v>115</v>
      </c>
      <c r="E88" s="6">
        <v>1</v>
      </c>
      <c r="F88" s="7">
        <v>41975</v>
      </c>
      <c r="G88" s="6" t="s">
        <v>176</v>
      </c>
      <c r="H88" s="6">
        <v>1992</v>
      </c>
      <c r="I88" s="6">
        <v>1</v>
      </c>
      <c r="J88" s="6" t="s">
        <v>117</v>
      </c>
      <c r="K88" s="6">
        <v>1</v>
      </c>
      <c r="L88" s="6">
        <v>1</v>
      </c>
      <c r="M88" s="6">
        <v>7</v>
      </c>
      <c r="N88" s="6">
        <v>7</v>
      </c>
      <c r="O88" s="6">
        <v>6</v>
      </c>
      <c r="P88" s="6">
        <v>2</v>
      </c>
      <c r="Q88" s="6">
        <v>6</v>
      </c>
      <c r="R88" s="6">
        <v>6</v>
      </c>
      <c r="S88" s="6">
        <v>4</v>
      </c>
      <c r="T88" s="6">
        <v>7</v>
      </c>
      <c r="U88" s="6">
        <v>3</v>
      </c>
      <c r="V88" s="6">
        <v>6</v>
      </c>
      <c r="W88" s="6">
        <v>2</v>
      </c>
      <c r="X88" s="6">
        <v>3</v>
      </c>
      <c r="Y88" s="6">
        <v>4</v>
      </c>
      <c r="Z88" s="6">
        <v>3</v>
      </c>
      <c r="AA88" s="6">
        <v>5</v>
      </c>
      <c r="AB88" s="6">
        <v>4</v>
      </c>
      <c r="AC88" s="6">
        <v>4</v>
      </c>
      <c r="AD88" s="6">
        <v>4</v>
      </c>
      <c r="AE88" s="6">
        <v>7</v>
      </c>
      <c r="AF88" s="6">
        <v>7</v>
      </c>
      <c r="AG88" s="6">
        <v>6</v>
      </c>
      <c r="AH88" s="6">
        <v>2</v>
      </c>
      <c r="AI88" s="6">
        <v>6</v>
      </c>
      <c r="AJ88" s="6">
        <v>5</v>
      </c>
      <c r="AK88" s="6">
        <v>6</v>
      </c>
      <c r="AL88" s="6">
        <v>6</v>
      </c>
      <c r="AM88" s="6">
        <v>4</v>
      </c>
      <c r="AN88" s="6">
        <v>7</v>
      </c>
      <c r="AO88" s="6">
        <v>3</v>
      </c>
      <c r="AP88" s="6">
        <v>7</v>
      </c>
      <c r="AQ88" s="6">
        <v>7</v>
      </c>
      <c r="AR88" s="6">
        <v>3</v>
      </c>
      <c r="AS88" s="6">
        <v>6</v>
      </c>
      <c r="AT88" s="6">
        <v>5</v>
      </c>
      <c r="AU88" s="6">
        <v>7</v>
      </c>
      <c r="AV88" s="6">
        <v>7</v>
      </c>
      <c r="AW88" s="6">
        <v>2</v>
      </c>
      <c r="AX88" s="6">
        <v>2</v>
      </c>
      <c r="AY88" s="6">
        <v>1</v>
      </c>
      <c r="AZ88" s="6">
        <v>5</v>
      </c>
      <c r="BA88" s="6">
        <v>2</v>
      </c>
      <c r="BB88" s="6">
        <v>1</v>
      </c>
      <c r="BC88" s="6">
        <v>1</v>
      </c>
      <c r="BD88" s="6">
        <v>1</v>
      </c>
      <c r="BE88" s="6">
        <v>6</v>
      </c>
      <c r="BF88" s="6">
        <v>1</v>
      </c>
      <c r="BG88" s="6">
        <v>1</v>
      </c>
      <c r="BH88" s="6">
        <v>4</v>
      </c>
      <c r="BI88" s="6">
        <v>1</v>
      </c>
      <c r="BJ88" s="6">
        <v>1</v>
      </c>
      <c r="BK88" s="6">
        <v>1</v>
      </c>
      <c r="BL88" s="6">
        <v>3</v>
      </c>
      <c r="BM88" s="6">
        <v>1</v>
      </c>
      <c r="BN88" s="6">
        <v>1</v>
      </c>
      <c r="BO88" s="6">
        <v>1</v>
      </c>
      <c r="BP88" s="6">
        <v>1</v>
      </c>
      <c r="BQ88" s="6">
        <v>1</v>
      </c>
      <c r="BR88" s="6">
        <v>1</v>
      </c>
      <c r="BS88" s="6">
        <v>1</v>
      </c>
      <c r="BT88" s="6">
        <v>1</v>
      </c>
      <c r="BU88" s="6">
        <v>6</v>
      </c>
      <c r="BV88" s="6">
        <v>1</v>
      </c>
      <c r="BW88" s="6">
        <v>6</v>
      </c>
      <c r="BX88" s="6">
        <v>1</v>
      </c>
      <c r="BY88" s="6">
        <v>1</v>
      </c>
      <c r="BZ88" s="6">
        <v>7</v>
      </c>
      <c r="CA88" s="6">
        <v>1</v>
      </c>
      <c r="CB88" s="6">
        <v>1</v>
      </c>
      <c r="CC88" s="6">
        <v>1</v>
      </c>
      <c r="CD88" s="6">
        <v>4</v>
      </c>
      <c r="CE88" s="6">
        <v>1</v>
      </c>
      <c r="CF88" s="6">
        <v>1</v>
      </c>
      <c r="CG88" s="6">
        <v>1</v>
      </c>
      <c r="CH88" s="6">
        <v>1</v>
      </c>
      <c r="CI88" s="6">
        <v>6</v>
      </c>
      <c r="CJ88" s="6">
        <v>1</v>
      </c>
      <c r="CK88" s="6">
        <v>1</v>
      </c>
      <c r="CL88" s="6">
        <v>4</v>
      </c>
      <c r="CM88" s="6">
        <v>1</v>
      </c>
      <c r="CN88" s="6">
        <v>1</v>
      </c>
      <c r="CO88" s="6">
        <v>1</v>
      </c>
      <c r="CP88" s="6">
        <v>1</v>
      </c>
      <c r="CQ88" s="6">
        <v>1</v>
      </c>
      <c r="CR88" s="6">
        <v>1</v>
      </c>
      <c r="CS88" s="6">
        <v>1</v>
      </c>
      <c r="CT88" s="6">
        <v>1</v>
      </c>
      <c r="CU88" s="6">
        <v>1</v>
      </c>
      <c r="CV88" s="6">
        <v>1</v>
      </c>
      <c r="CW88" s="6">
        <v>1</v>
      </c>
      <c r="CX88" s="6">
        <v>1</v>
      </c>
      <c r="CY88" s="6">
        <v>7</v>
      </c>
      <c r="CZ88" s="6">
        <v>1</v>
      </c>
      <c r="DA88" s="6">
        <v>1</v>
      </c>
      <c r="DB88" s="6">
        <v>1</v>
      </c>
      <c r="DC88" s="6">
        <v>1</v>
      </c>
      <c r="DD88" s="6">
        <v>1</v>
      </c>
      <c r="DE88" s="8">
        <f>AVERAGE(N88,Q88,V88)</f>
        <v>6.333333333333333</v>
      </c>
      <c r="DF88" s="8">
        <f>AVERAGE(O88,X88,AC88)</f>
        <v>4.333333333333333</v>
      </c>
      <c r="DG88" s="8">
        <f>AVERAGE(R88,Z88,AB88)</f>
        <v>4.333333333333333</v>
      </c>
      <c r="DH88" s="8">
        <f>AVERAGE(T88,AA88,AD88)</f>
        <v>5.333333333333333</v>
      </c>
      <c r="DI88" s="8">
        <f>AVERAGE(M88,S88,Y88)</f>
        <v>5</v>
      </c>
      <c r="DJ88" s="8">
        <f>AVERAGE(P88,U88,W88)</f>
        <v>2.3333333333333335</v>
      </c>
      <c r="DK88" s="19">
        <v>3</v>
      </c>
      <c r="DL88" s="9"/>
      <c r="DM88" s="10"/>
    </row>
    <row r="89" spans="1:117" x14ac:dyDescent="0.25">
      <c r="A89" s="4">
        <v>63</v>
      </c>
      <c r="B89" s="5" t="s">
        <v>125</v>
      </c>
      <c r="C89" s="5" t="s">
        <v>263</v>
      </c>
      <c r="D89" s="6" t="s">
        <v>120</v>
      </c>
      <c r="E89" s="6">
        <v>1</v>
      </c>
      <c r="F89" s="7">
        <v>41982</v>
      </c>
      <c r="G89" s="6" t="s">
        <v>264</v>
      </c>
      <c r="H89" s="6">
        <v>1995</v>
      </c>
      <c r="I89" s="6">
        <v>2</v>
      </c>
      <c r="J89" s="6" t="s">
        <v>117</v>
      </c>
      <c r="K89" s="6">
        <v>0</v>
      </c>
      <c r="L89" s="6">
        <v>0</v>
      </c>
      <c r="M89" s="6">
        <v>5</v>
      </c>
      <c r="N89" s="6">
        <v>6</v>
      </c>
      <c r="O89" s="6">
        <v>6</v>
      </c>
      <c r="P89" s="6">
        <v>4</v>
      </c>
      <c r="Q89" s="6">
        <v>6</v>
      </c>
      <c r="R89" s="6">
        <v>5</v>
      </c>
      <c r="S89" s="6">
        <v>6</v>
      </c>
      <c r="T89" s="6">
        <v>4</v>
      </c>
      <c r="U89" s="6">
        <v>6</v>
      </c>
      <c r="V89" s="6">
        <v>7</v>
      </c>
      <c r="W89" s="6">
        <v>1</v>
      </c>
      <c r="X89" s="6">
        <v>6</v>
      </c>
      <c r="Y89" s="6">
        <v>7</v>
      </c>
      <c r="Z89" s="6">
        <v>3</v>
      </c>
      <c r="AA89" s="6">
        <v>6</v>
      </c>
      <c r="AB89" s="6">
        <v>3</v>
      </c>
      <c r="AC89" s="6">
        <v>7</v>
      </c>
      <c r="AD89" s="6">
        <v>5</v>
      </c>
      <c r="AE89" s="6">
        <v>7</v>
      </c>
      <c r="AF89" s="6">
        <v>6</v>
      </c>
      <c r="AG89" s="6">
        <v>7</v>
      </c>
      <c r="AH89" s="6">
        <v>1</v>
      </c>
      <c r="AI89" s="6">
        <v>4</v>
      </c>
      <c r="AJ89" s="6">
        <v>4</v>
      </c>
      <c r="AK89" s="6">
        <v>7</v>
      </c>
      <c r="AL89" s="6">
        <v>7</v>
      </c>
      <c r="AM89" s="6">
        <v>4</v>
      </c>
      <c r="AN89" s="6">
        <v>3</v>
      </c>
      <c r="AO89" s="6">
        <v>3</v>
      </c>
      <c r="AP89" s="6">
        <v>7</v>
      </c>
      <c r="AQ89" s="6">
        <v>7</v>
      </c>
      <c r="AR89" s="6">
        <v>4</v>
      </c>
      <c r="AS89" s="6">
        <v>6</v>
      </c>
      <c r="AT89" s="6">
        <v>4</v>
      </c>
      <c r="AU89" s="6">
        <v>7</v>
      </c>
      <c r="AV89" s="6">
        <v>7</v>
      </c>
      <c r="AW89" s="6">
        <v>4</v>
      </c>
      <c r="AX89" s="6">
        <v>2</v>
      </c>
      <c r="AY89" s="6">
        <v>2</v>
      </c>
      <c r="AZ89" s="6">
        <v>2</v>
      </c>
      <c r="BA89" s="6">
        <v>3</v>
      </c>
      <c r="BB89" s="6">
        <v>3</v>
      </c>
      <c r="BC89" s="6">
        <v>1</v>
      </c>
      <c r="BD89" s="6">
        <v>3</v>
      </c>
      <c r="BE89" s="6">
        <v>5</v>
      </c>
      <c r="BF89" s="6">
        <v>3</v>
      </c>
      <c r="BG89" s="6">
        <v>1</v>
      </c>
      <c r="BH89" s="6">
        <v>4</v>
      </c>
      <c r="BI89" s="6">
        <v>1</v>
      </c>
      <c r="BJ89" s="6">
        <v>1</v>
      </c>
      <c r="BK89" s="6">
        <v>2</v>
      </c>
      <c r="BL89" s="6">
        <v>4</v>
      </c>
      <c r="BM89" s="6">
        <v>2</v>
      </c>
      <c r="BN89" s="6">
        <v>4</v>
      </c>
      <c r="BO89" s="6">
        <v>1</v>
      </c>
      <c r="BP89" s="6">
        <v>1</v>
      </c>
      <c r="BQ89" s="6">
        <v>4</v>
      </c>
      <c r="BR89" s="6">
        <v>2</v>
      </c>
      <c r="BS89" s="6">
        <v>2</v>
      </c>
      <c r="BT89" s="6">
        <v>6</v>
      </c>
      <c r="BU89" s="6">
        <v>3</v>
      </c>
      <c r="BV89" s="6">
        <v>2</v>
      </c>
      <c r="BW89" s="6">
        <v>1</v>
      </c>
      <c r="BX89" s="6">
        <v>2</v>
      </c>
      <c r="BY89" s="6">
        <v>6</v>
      </c>
      <c r="BZ89" s="6">
        <v>6</v>
      </c>
      <c r="CA89" s="6">
        <v>4</v>
      </c>
      <c r="CB89" s="6">
        <v>4</v>
      </c>
      <c r="CC89" s="6">
        <v>1</v>
      </c>
      <c r="CD89" s="6">
        <v>1</v>
      </c>
      <c r="CE89" s="6">
        <v>1</v>
      </c>
      <c r="CF89" s="6">
        <v>3</v>
      </c>
      <c r="CG89" s="6">
        <v>1</v>
      </c>
      <c r="CH89" s="6">
        <v>1</v>
      </c>
      <c r="CI89" s="6">
        <v>6</v>
      </c>
      <c r="CJ89" s="6">
        <v>3</v>
      </c>
      <c r="CK89" s="6">
        <v>3</v>
      </c>
      <c r="CL89" s="6">
        <v>4</v>
      </c>
      <c r="CM89" s="6">
        <v>1</v>
      </c>
      <c r="CN89" s="6">
        <v>1</v>
      </c>
      <c r="CO89" s="6">
        <v>1</v>
      </c>
      <c r="CP89" s="6">
        <v>4</v>
      </c>
      <c r="CQ89" s="6">
        <v>3</v>
      </c>
      <c r="CR89" s="6">
        <v>1</v>
      </c>
      <c r="CS89" s="6">
        <v>2</v>
      </c>
      <c r="CT89" s="6">
        <v>3</v>
      </c>
      <c r="CU89" s="6">
        <v>1</v>
      </c>
      <c r="CV89" s="6">
        <v>1</v>
      </c>
      <c r="CW89" s="6">
        <v>4</v>
      </c>
      <c r="CX89" s="6">
        <v>3</v>
      </c>
      <c r="CY89" s="6">
        <v>7</v>
      </c>
      <c r="CZ89" s="6">
        <v>2</v>
      </c>
      <c r="DA89" s="6">
        <v>1</v>
      </c>
      <c r="DB89" s="6">
        <v>2</v>
      </c>
      <c r="DC89" s="6">
        <v>2</v>
      </c>
      <c r="DD89" s="6">
        <v>7</v>
      </c>
      <c r="DE89" s="8">
        <f>AVERAGE(N89,Q89,V89)</f>
        <v>6.333333333333333</v>
      </c>
      <c r="DF89" s="8">
        <f>AVERAGE(O89,X89,AC89)</f>
        <v>6.333333333333333</v>
      </c>
      <c r="DG89" s="8">
        <f>AVERAGE(R89,Z89,AB89)</f>
        <v>3.6666666666666665</v>
      </c>
      <c r="DH89" s="8">
        <f>AVERAGE(T89,AA89,AD89)</f>
        <v>5</v>
      </c>
      <c r="DI89" s="8">
        <f>AVERAGE(M89,S89,Y89)</f>
        <v>6</v>
      </c>
      <c r="DJ89" s="8">
        <f>AVERAGE(P89,U89,W89)</f>
        <v>3.6666666666666665</v>
      </c>
      <c r="DK89" s="19">
        <v>3</v>
      </c>
      <c r="DL89" s="9"/>
      <c r="DM89" s="10"/>
    </row>
    <row r="90" spans="1:117" x14ac:dyDescent="0.25">
      <c r="A90" s="4">
        <v>71</v>
      </c>
      <c r="B90" s="5" t="s">
        <v>118</v>
      </c>
      <c r="C90" s="5" t="s">
        <v>212</v>
      </c>
      <c r="D90" s="6" t="s">
        <v>120</v>
      </c>
      <c r="E90" s="6">
        <v>2</v>
      </c>
      <c r="F90" s="7">
        <v>41982</v>
      </c>
      <c r="G90" s="6" t="s">
        <v>213</v>
      </c>
      <c r="H90" s="6">
        <v>1994</v>
      </c>
      <c r="I90" s="6">
        <v>1</v>
      </c>
      <c r="J90" s="6" t="s">
        <v>117</v>
      </c>
      <c r="K90" s="6">
        <v>1</v>
      </c>
      <c r="L90" s="6">
        <v>1</v>
      </c>
      <c r="M90" s="6">
        <v>6</v>
      </c>
      <c r="N90" s="6">
        <v>6</v>
      </c>
      <c r="O90" s="6">
        <v>4</v>
      </c>
      <c r="P90" s="6">
        <v>3</v>
      </c>
      <c r="Q90" s="6">
        <v>6</v>
      </c>
      <c r="R90" s="6">
        <v>4</v>
      </c>
      <c r="S90" s="6">
        <v>6</v>
      </c>
      <c r="T90" s="6">
        <v>5</v>
      </c>
      <c r="U90" s="6">
        <v>3</v>
      </c>
      <c r="V90" s="6">
        <v>7</v>
      </c>
      <c r="W90" s="6">
        <v>3</v>
      </c>
      <c r="X90" s="6">
        <v>4</v>
      </c>
      <c r="Y90" s="6">
        <v>7</v>
      </c>
      <c r="Z90" s="6">
        <v>4</v>
      </c>
      <c r="AA90" s="6">
        <v>6</v>
      </c>
      <c r="AB90" s="6">
        <v>4</v>
      </c>
      <c r="AC90" s="6">
        <v>5</v>
      </c>
      <c r="AD90" s="6">
        <v>6</v>
      </c>
      <c r="AE90" s="6">
        <v>7</v>
      </c>
      <c r="AF90" s="6">
        <v>4</v>
      </c>
      <c r="AG90" s="6">
        <v>5</v>
      </c>
      <c r="AH90" s="6">
        <v>3</v>
      </c>
      <c r="AI90" s="6">
        <v>7</v>
      </c>
      <c r="AJ90" s="6">
        <v>3</v>
      </c>
      <c r="AK90" s="6">
        <v>5</v>
      </c>
      <c r="AL90" s="6">
        <v>4</v>
      </c>
      <c r="AM90" s="6">
        <v>4</v>
      </c>
      <c r="AN90" s="6">
        <v>6</v>
      </c>
      <c r="AO90" s="6">
        <v>3</v>
      </c>
      <c r="AP90" s="6">
        <v>6</v>
      </c>
      <c r="AQ90" s="6">
        <v>7</v>
      </c>
      <c r="AR90" s="6">
        <v>3</v>
      </c>
      <c r="AS90" s="6">
        <v>6</v>
      </c>
      <c r="AT90" s="6">
        <v>4</v>
      </c>
      <c r="AU90" s="6">
        <v>7</v>
      </c>
      <c r="AV90" s="6">
        <v>6</v>
      </c>
      <c r="AW90" s="6">
        <v>4</v>
      </c>
      <c r="AX90" s="6">
        <v>1</v>
      </c>
      <c r="AY90" s="6">
        <v>4</v>
      </c>
      <c r="AZ90" s="6">
        <v>3</v>
      </c>
      <c r="BA90" s="6">
        <v>4</v>
      </c>
      <c r="BB90" s="6">
        <v>5</v>
      </c>
      <c r="BC90" s="6">
        <v>4</v>
      </c>
      <c r="BD90" s="6">
        <v>5</v>
      </c>
      <c r="BE90" s="6">
        <v>2</v>
      </c>
      <c r="BF90" s="6">
        <v>6</v>
      </c>
      <c r="BG90" s="6">
        <v>6</v>
      </c>
      <c r="BH90" s="6">
        <v>2</v>
      </c>
      <c r="BI90" s="6">
        <v>3</v>
      </c>
      <c r="BJ90" s="6">
        <v>4</v>
      </c>
      <c r="BK90" s="6">
        <v>6</v>
      </c>
      <c r="BL90" s="6">
        <v>3</v>
      </c>
      <c r="BM90" s="6">
        <v>1</v>
      </c>
      <c r="BN90" s="6">
        <v>6</v>
      </c>
      <c r="BO90" s="6">
        <v>1</v>
      </c>
      <c r="BP90" s="6">
        <v>2</v>
      </c>
      <c r="BQ90" s="6">
        <v>5</v>
      </c>
      <c r="BR90" s="6">
        <v>5</v>
      </c>
      <c r="BS90" s="6">
        <v>3</v>
      </c>
      <c r="BT90" s="6">
        <v>2</v>
      </c>
      <c r="BU90" s="6">
        <v>4</v>
      </c>
      <c r="BV90" s="6">
        <v>5</v>
      </c>
      <c r="BW90" s="6">
        <v>1</v>
      </c>
      <c r="BX90" s="6">
        <v>6</v>
      </c>
      <c r="BY90" s="6">
        <v>4</v>
      </c>
      <c r="BZ90" s="6">
        <v>4</v>
      </c>
      <c r="CA90" s="6">
        <v>4</v>
      </c>
      <c r="CB90" s="6">
        <v>1</v>
      </c>
      <c r="CC90" s="6">
        <v>4</v>
      </c>
      <c r="CD90" s="6">
        <v>3</v>
      </c>
      <c r="CE90" s="6">
        <v>4</v>
      </c>
      <c r="CF90" s="6">
        <v>4</v>
      </c>
      <c r="CG90" s="6">
        <v>2</v>
      </c>
      <c r="CH90" s="6">
        <v>3</v>
      </c>
      <c r="CI90" s="6">
        <v>4</v>
      </c>
      <c r="CJ90" s="6">
        <v>6</v>
      </c>
      <c r="CK90" s="6">
        <v>4</v>
      </c>
      <c r="CL90" s="6">
        <v>2</v>
      </c>
      <c r="CM90" s="6">
        <v>2</v>
      </c>
      <c r="CN90" s="6">
        <v>4</v>
      </c>
      <c r="CO90" s="6">
        <v>3</v>
      </c>
      <c r="CP90" s="6">
        <v>3</v>
      </c>
      <c r="CQ90" s="6">
        <v>2</v>
      </c>
      <c r="CR90" s="6">
        <v>3</v>
      </c>
      <c r="CS90" s="6">
        <v>2</v>
      </c>
      <c r="CT90" s="6">
        <v>2</v>
      </c>
      <c r="CU90" s="6">
        <v>3</v>
      </c>
      <c r="CV90" s="6">
        <v>4</v>
      </c>
      <c r="CW90" s="6">
        <v>3</v>
      </c>
      <c r="CX90" s="6">
        <v>3</v>
      </c>
      <c r="CY90" s="6">
        <v>4</v>
      </c>
      <c r="CZ90" s="6">
        <v>5</v>
      </c>
      <c r="DA90" s="6">
        <v>3</v>
      </c>
      <c r="DB90" s="6">
        <v>3</v>
      </c>
      <c r="DC90" s="6">
        <v>4</v>
      </c>
      <c r="DD90" s="6">
        <v>6</v>
      </c>
      <c r="DE90" s="8">
        <f>AVERAGE(N90,Q90,V90)</f>
        <v>6.333333333333333</v>
      </c>
      <c r="DF90" s="8">
        <f>AVERAGE(O90,X90,AC90)</f>
        <v>4.333333333333333</v>
      </c>
      <c r="DG90" s="8">
        <f>AVERAGE(R90,Z90,AB90)</f>
        <v>4</v>
      </c>
      <c r="DH90" s="8">
        <f>AVERAGE(T90,AA90,AD90)</f>
        <v>5.666666666666667</v>
      </c>
      <c r="DI90" s="8">
        <f>AVERAGE(M90,S90,Y90)</f>
        <v>6.333333333333333</v>
      </c>
      <c r="DJ90" s="8">
        <f>AVERAGE(P90,U90,W90)</f>
        <v>3</v>
      </c>
      <c r="DK90" s="19">
        <v>3</v>
      </c>
      <c r="DL90" s="9"/>
      <c r="DM90" s="10"/>
    </row>
    <row r="91" spans="1:117" x14ac:dyDescent="0.25">
      <c r="A91" s="4">
        <v>35</v>
      </c>
      <c r="B91" s="5" t="s">
        <v>131</v>
      </c>
      <c r="C91" s="5" t="s">
        <v>132</v>
      </c>
      <c r="D91" s="6" t="s">
        <v>120</v>
      </c>
      <c r="E91" s="6">
        <v>2</v>
      </c>
      <c r="F91" s="7">
        <v>41982</v>
      </c>
      <c r="I91" s="6">
        <v>2</v>
      </c>
      <c r="J91" s="6" t="s">
        <v>117</v>
      </c>
      <c r="K91" s="6">
        <v>0</v>
      </c>
      <c r="L91" s="6">
        <v>1</v>
      </c>
      <c r="M91" s="6">
        <v>7</v>
      </c>
      <c r="N91" s="6">
        <v>7</v>
      </c>
      <c r="O91" s="6">
        <v>5</v>
      </c>
      <c r="P91" s="6">
        <v>1</v>
      </c>
      <c r="Q91" s="6">
        <v>6</v>
      </c>
      <c r="R91" s="6">
        <v>3</v>
      </c>
      <c r="S91" s="6">
        <v>7</v>
      </c>
      <c r="T91" s="6">
        <v>7</v>
      </c>
      <c r="U91" s="6">
        <v>1</v>
      </c>
      <c r="V91" s="6">
        <v>7</v>
      </c>
      <c r="W91" s="6">
        <v>1</v>
      </c>
      <c r="X91" s="6">
        <v>4</v>
      </c>
      <c r="Y91" s="6">
        <v>6</v>
      </c>
      <c r="Z91" s="6">
        <v>5</v>
      </c>
      <c r="AA91" s="6">
        <v>7</v>
      </c>
      <c r="AB91" s="6">
        <v>5</v>
      </c>
      <c r="AC91" s="6">
        <v>6</v>
      </c>
      <c r="AD91" s="6">
        <v>7</v>
      </c>
      <c r="AE91" s="6">
        <v>7</v>
      </c>
      <c r="AF91" s="6">
        <v>7</v>
      </c>
      <c r="AG91" s="6">
        <v>7</v>
      </c>
      <c r="AH91" s="6">
        <v>1</v>
      </c>
      <c r="AI91" s="6">
        <v>7</v>
      </c>
      <c r="AJ91" s="6">
        <v>2</v>
      </c>
      <c r="AK91" s="6">
        <v>7</v>
      </c>
      <c r="AL91" s="6">
        <v>7</v>
      </c>
      <c r="AM91" s="6">
        <v>2</v>
      </c>
      <c r="AN91" s="6">
        <v>7</v>
      </c>
      <c r="AO91" s="6">
        <v>2</v>
      </c>
      <c r="AP91" s="6">
        <v>6</v>
      </c>
      <c r="AQ91" s="6">
        <v>6</v>
      </c>
      <c r="AR91" s="6">
        <v>2</v>
      </c>
      <c r="AS91" s="6">
        <v>7</v>
      </c>
      <c r="AT91" s="6">
        <v>2</v>
      </c>
      <c r="AU91" s="6">
        <v>7</v>
      </c>
      <c r="AV91" s="6">
        <v>7</v>
      </c>
      <c r="AW91" s="6">
        <v>6</v>
      </c>
      <c r="AX91" s="6">
        <v>1</v>
      </c>
      <c r="AY91" s="6">
        <v>6</v>
      </c>
      <c r="AZ91" s="6">
        <v>1</v>
      </c>
      <c r="BA91" s="6">
        <v>4</v>
      </c>
      <c r="BB91" s="6">
        <v>6</v>
      </c>
      <c r="BC91" s="6">
        <v>6</v>
      </c>
      <c r="BD91" s="6">
        <v>6</v>
      </c>
      <c r="BE91" s="6">
        <v>1</v>
      </c>
      <c r="BF91" s="6">
        <v>6</v>
      </c>
      <c r="BG91" s="6">
        <v>5</v>
      </c>
      <c r="BH91" s="6">
        <v>1</v>
      </c>
      <c r="BI91" s="6">
        <v>1</v>
      </c>
      <c r="BJ91" s="6">
        <v>5</v>
      </c>
      <c r="BK91" s="6">
        <v>7</v>
      </c>
      <c r="BL91" s="6">
        <v>1</v>
      </c>
      <c r="BM91" s="6">
        <v>1</v>
      </c>
      <c r="BN91" s="6">
        <v>7</v>
      </c>
      <c r="BO91" s="6">
        <v>1</v>
      </c>
      <c r="BP91" s="6">
        <v>1</v>
      </c>
      <c r="BQ91" s="6">
        <v>6</v>
      </c>
      <c r="BR91" s="6">
        <v>6</v>
      </c>
      <c r="BS91" s="6">
        <v>1</v>
      </c>
      <c r="BT91" s="6">
        <v>1</v>
      </c>
      <c r="BU91" s="6">
        <v>2</v>
      </c>
      <c r="BV91" s="6">
        <v>6</v>
      </c>
      <c r="BW91" s="6">
        <v>1</v>
      </c>
      <c r="BX91" s="6">
        <v>6</v>
      </c>
      <c r="BY91" s="6">
        <v>1</v>
      </c>
      <c r="BZ91" s="6">
        <v>2</v>
      </c>
      <c r="CA91" s="6">
        <v>4</v>
      </c>
      <c r="CB91" s="6">
        <v>1</v>
      </c>
      <c r="CC91" s="6">
        <v>3</v>
      </c>
      <c r="CD91" s="6">
        <v>1</v>
      </c>
      <c r="CE91" s="6">
        <v>4</v>
      </c>
      <c r="CF91" s="6">
        <v>7</v>
      </c>
      <c r="CG91" s="6">
        <v>3</v>
      </c>
      <c r="CH91" s="6">
        <v>5</v>
      </c>
      <c r="CI91" s="6">
        <v>1</v>
      </c>
      <c r="CJ91" s="6">
        <v>7</v>
      </c>
      <c r="CK91" s="6">
        <v>5</v>
      </c>
      <c r="CL91" s="6">
        <v>4</v>
      </c>
      <c r="CM91" s="6">
        <v>1</v>
      </c>
      <c r="CN91" s="6">
        <v>4</v>
      </c>
      <c r="CO91" s="6">
        <v>4</v>
      </c>
      <c r="CP91" s="6">
        <v>1</v>
      </c>
      <c r="CQ91" s="6">
        <v>1</v>
      </c>
      <c r="CR91" s="6">
        <v>6</v>
      </c>
      <c r="CS91" s="6">
        <v>1</v>
      </c>
      <c r="CT91" s="6">
        <v>1</v>
      </c>
      <c r="CU91" s="6">
        <v>5</v>
      </c>
      <c r="CV91" s="6">
        <v>6</v>
      </c>
      <c r="CW91" s="6">
        <v>1</v>
      </c>
      <c r="CX91" s="6">
        <v>1</v>
      </c>
      <c r="CY91" s="6">
        <v>5</v>
      </c>
      <c r="CZ91" s="6">
        <v>7</v>
      </c>
      <c r="DA91" s="6">
        <v>1</v>
      </c>
      <c r="DB91" s="6">
        <v>5</v>
      </c>
      <c r="DC91" s="6">
        <v>1</v>
      </c>
      <c r="DD91" s="6">
        <v>3</v>
      </c>
      <c r="DE91" s="8">
        <f>AVERAGE(N91,Q91,V91)</f>
        <v>6.666666666666667</v>
      </c>
      <c r="DF91" s="8">
        <f>AVERAGE(O91,X91,AC91)</f>
        <v>5</v>
      </c>
      <c r="DG91" s="8">
        <f>AVERAGE(R91,Z91,AB91)</f>
        <v>4.333333333333333</v>
      </c>
      <c r="DH91" s="8">
        <f>AVERAGE(T91,AA91,AD91)</f>
        <v>7</v>
      </c>
      <c r="DI91" s="8">
        <f>AVERAGE(M91,S91,Y91)</f>
        <v>6.666666666666667</v>
      </c>
      <c r="DJ91" s="8">
        <f>AVERAGE(P91,U91,W91)</f>
        <v>1</v>
      </c>
      <c r="DK91" s="19">
        <v>3</v>
      </c>
      <c r="DL91" s="9"/>
      <c r="DM91" s="10"/>
    </row>
    <row r="92" spans="1:117" x14ac:dyDescent="0.25">
      <c r="A92" s="4">
        <v>43</v>
      </c>
      <c r="B92" s="5" t="s">
        <v>131</v>
      </c>
      <c r="C92" s="5" t="s">
        <v>283</v>
      </c>
      <c r="D92" s="6" t="s">
        <v>120</v>
      </c>
      <c r="E92" s="6">
        <v>3</v>
      </c>
      <c r="F92" s="7">
        <v>41982</v>
      </c>
      <c r="G92" s="6" t="s">
        <v>284</v>
      </c>
      <c r="I92" s="6">
        <v>2</v>
      </c>
      <c r="J92" s="6" t="s">
        <v>117</v>
      </c>
      <c r="K92" s="6">
        <v>1</v>
      </c>
      <c r="L92" s="6">
        <v>1</v>
      </c>
      <c r="M92" s="6">
        <v>7</v>
      </c>
      <c r="N92" s="6">
        <v>7</v>
      </c>
      <c r="O92" s="6">
        <v>7</v>
      </c>
      <c r="P92" s="6">
        <v>4</v>
      </c>
      <c r="Q92" s="6">
        <v>7</v>
      </c>
      <c r="R92" s="6">
        <v>5</v>
      </c>
      <c r="S92" s="6">
        <v>7</v>
      </c>
      <c r="T92" s="6">
        <v>6</v>
      </c>
      <c r="U92" s="6">
        <v>5</v>
      </c>
      <c r="V92" s="6">
        <v>6</v>
      </c>
      <c r="W92" s="6">
        <v>3</v>
      </c>
      <c r="X92" s="6">
        <v>7</v>
      </c>
      <c r="Y92" s="6">
        <v>7</v>
      </c>
      <c r="Z92" s="6">
        <v>6</v>
      </c>
      <c r="AA92" s="6">
        <v>7</v>
      </c>
      <c r="AB92" s="6">
        <v>5</v>
      </c>
      <c r="AC92" s="6">
        <v>7</v>
      </c>
      <c r="AD92" s="6">
        <v>7</v>
      </c>
      <c r="AE92" s="6">
        <v>6</v>
      </c>
      <c r="AF92" s="6">
        <v>6</v>
      </c>
      <c r="AG92" s="6">
        <v>6</v>
      </c>
      <c r="AH92" s="6">
        <v>4</v>
      </c>
      <c r="AI92" s="6">
        <v>7</v>
      </c>
      <c r="AJ92" s="6">
        <v>4</v>
      </c>
      <c r="AK92" s="6">
        <v>6</v>
      </c>
      <c r="AL92" s="6">
        <v>6</v>
      </c>
      <c r="AM92" s="6">
        <v>4</v>
      </c>
      <c r="AN92" s="6">
        <v>6</v>
      </c>
      <c r="AO92" s="6">
        <v>4</v>
      </c>
      <c r="AP92" s="6">
        <v>6</v>
      </c>
      <c r="AQ92" s="6">
        <v>6</v>
      </c>
      <c r="AR92" s="6">
        <v>4</v>
      </c>
      <c r="AS92" s="6">
        <v>7</v>
      </c>
      <c r="AT92" s="6">
        <v>4</v>
      </c>
      <c r="AU92" s="6">
        <v>6</v>
      </c>
      <c r="AV92" s="6">
        <v>7</v>
      </c>
      <c r="AW92" s="6">
        <v>6</v>
      </c>
      <c r="AX92" s="6">
        <v>1</v>
      </c>
      <c r="AY92" s="6">
        <v>4</v>
      </c>
      <c r="AZ92" s="6">
        <v>1</v>
      </c>
      <c r="BA92" s="6">
        <v>4</v>
      </c>
      <c r="BB92" s="6">
        <v>6</v>
      </c>
      <c r="BC92" s="6">
        <v>3</v>
      </c>
      <c r="BD92" s="6">
        <v>4</v>
      </c>
      <c r="BE92" s="6">
        <v>2</v>
      </c>
      <c r="BF92" s="6">
        <v>6</v>
      </c>
      <c r="BG92" s="6">
        <v>6</v>
      </c>
      <c r="BH92" s="6">
        <v>1</v>
      </c>
      <c r="BI92" s="6">
        <v>2</v>
      </c>
      <c r="BJ92" s="6">
        <v>3</v>
      </c>
      <c r="BK92" s="6">
        <v>4</v>
      </c>
      <c r="BL92" s="6">
        <v>1</v>
      </c>
      <c r="BM92" s="6">
        <v>1</v>
      </c>
      <c r="BN92" s="6">
        <v>5</v>
      </c>
      <c r="BO92" s="6">
        <v>1</v>
      </c>
      <c r="BP92" s="6">
        <v>1</v>
      </c>
      <c r="BQ92" s="6">
        <v>3</v>
      </c>
      <c r="BR92" s="6">
        <v>6</v>
      </c>
      <c r="BS92" s="6">
        <v>1</v>
      </c>
      <c r="BT92" s="6">
        <v>2</v>
      </c>
      <c r="BU92" s="6">
        <v>2</v>
      </c>
      <c r="BV92" s="6">
        <v>4</v>
      </c>
      <c r="BW92" s="6">
        <v>2</v>
      </c>
      <c r="BX92" s="6">
        <v>6</v>
      </c>
      <c r="BY92" s="6">
        <v>1</v>
      </c>
      <c r="BZ92" s="6">
        <v>2</v>
      </c>
      <c r="CA92" s="6">
        <v>4</v>
      </c>
      <c r="CB92" s="6">
        <v>1</v>
      </c>
      <c r="CC92" s="6">
        <v>2</v>
      </c>
      <c r="CD92" s="6">
        <v>1</v>
      </c>
      <c r="CE92" s="6">
        <v>3</v>
      </c>
      <c r="CF92" s="6">
        <v>5</v>
      </c>
      <c r="CG92" s="6">
        <v>1</v>
      </c>
      <c r="CH92" s="6">
        <v>4</v>
      </c>
      <c r="CI92" s="6">
        <v>2</v>
      </c>
      <c r="CJ92" s="6">
        <v>6</v>
      </c>
      <c r="CK92" s="6">
        <v>4</v>
      </c>
      <c r="CL92" s="6">
        <v>2</v>
      </c>
      <c r="CM92" s="6">
        <v>2</v>
      </c>
      <c r="CN92" s="6">
        <v>3</v>
      </c>
      <c r="CO92" s="6">
        <v>4</v>
      </c>
      <c r="CP92" s="6">
        <v>1</v>
      </c>
      <c r="CQ92" s="6">
        <v>1</v>
      </c>
      <c r="CR92" s="6">
        <v>4</v>
      </c>
      <c r="CS92" s="6">
        <v>1</v>
      </c>
      <c r="CT92" s="6">
        <v>1</v>
      </c>
      <c r="CU92" s="6">
        <v>3</v>
      </c>
      <c r="CV92" s="6">
        <v>5</v>
      </c>
      <c r="CW92" s="6">
        <v>1</v>
      </c>
      <c r="CX92" s="6">
        <v>1</v>
      </c>
      <c r="CY92" s="6">
        <v>2</v>
      </c>
      <c r="CZ92" s="6">
        <v>5</v>
      </c>
      <c r="DA92" s="6">
        <v>1</v>
      </c>
      <c r="DB92" s="6">
        <v>4</v>
      </c>
      <c r="DC92" s="6">
        <v>2</v>
      </c>
      <c r="DD92" s="6">
        <v>4</v>
      </c>
      <c r="DE92" s="8">
        <f>AVERAGE(N92,Q92,V92)</f>
        <v>6.666666666666667</v>
      </c>
      <c r="DF92" s="8">
        <f>AVERAGE(O92,X92,AC92)</f>
        <v>7</v>
      </c>
      <c r="DG92" s="8">
        <f>AVERAGE(R92,Z92,AB92)</f>
        <v>5.333333333333333</v>
      </c>
      <c r="DH92" s="8">
        <f>AVERAGE(T92,AA92,AD92)</f>
        <v>6.666666666666667</v>
      </c>
      <c r="DI92" s="8">
        <f>AVERAGE(M92,S92,Y92)</f>
        <v>7</v>
      </c>
      <c r="DJ92" s="8">
        <f>AVERAGE(P92,U92,W92)</f>
        <v>4</v>
      </c>
      <c r="DK92" s="19">
        <v>3</v>
      </c>
      <c r="DL92" s="9"/>
      <c r="DM92" s="10"/>
    </row>
    <row r="93" spans="1:117" x14ac:dyDescent="0.25">
      <c r="A93" s="4">
        <v>23</v>
      </c>
      <c r="B93" s="5" t="s">
        <v>174</v>
      </c>
      <c r="C93" s="5" t="s">
        <v>282</v>
      </c>
      <c r="D93" s="6" t="s">
        <v>115</v>
      </c>
      <c r="E93" s="6">
        <v>1</v>
      </c>
      <c r="F93" s="7">
        <v>41975</v>
      </c>
      <c r="H93" s="6">
        <v>1995</v>
      </c>
      <c r="I93" s="6">
        <v>1</v>
      </c>
      <c r="J93" s="6" t="s">
        <v>117</v>
      </c>
      <c r="K93" s="6">
        <v>1</v>
      </c>
      <c r="L93" s="6">
        <v>1</v>
      </c>
      <c r="M93" s="6">
        <v>4</v>
      </c>
      <c r="N93" s="6">
        <v>7</v>
      </c>
      <c r="O93" s="6">
        <v>7</v>
      </c>
      <c r="P93" s="6">
        <v>4</v>
      </c>
      <c r="Q93" s="6">
        <v>6</v>
      </c>
      <c r="R93" s="6">
        <v>7</v>
      </c>
      <c r="S93" s="6">
        <v>7</v>
      </c>
      <c r="T93" s="6">
        <v>7</v>
      </c>
      <c r="U93" s="6">
        <v>7</v>
      </c>
      <c r="V93" s="6">
        <v>7</v>
      </c>
      <c r="W93" s="6">
        <v>1</v>
      </c>
      <c r="X93" s="6">
        <v>4</v>
      </c>
      <c r="Y93" s="6">
        <v>6</v>
      </c>
      <c r="Z93" s="6">
        <v>7</v>
      </c>
      <c r="AA93" s="6">
        <v>7</v>
      </c>
      <c r="AB93" s="6">
        <v>7</v>
      </c>
      <c r="AC93" s="6">
        <v>6</v>
      </c>
      <c r="AD93" s="6">
        <v>6</v>
      </c>
      <c r="AE93" s="6">
        <v>6</v>
      </c>
      <c r="AF93" s="6">
        <v>6</v>
      </c>
      <c r="AG93" s="6">
        <v>6</v>
      </c>
      <c r="AH93" s="6">
        <v>6</v>
      </c>
      <c r="AI93" s="6">
        <v>6</v>
      </c>
      <c r="AJ93" s="6">
        <v>6</v>
      </c>
      <c r="AK93" s="6">
        <v>6</v>
      </c>
      <c r="AL93" s="6">
        <v>6</v>
      </c>
      <c r="AM93" s="6">
        <v>6</v>
      </c>
      <c r="AN93" s="6">
        <v>6</v>
      </c>
      <c r="AO93" s="6">
        <v>6</v>
      </c>
      <c r="AP93" s="6">
        <v>6</v>
      </c>
      <c r="AQ93" s="6">
        <v>6</v>
      </c>
      <c r="AR93" s="6">
        <v>6</v>
      </c>
      <c r="AS93" s="6">
        <v>6</v>
      </c>
      <c r="AT93" s="6">
        <v>6</v>
      </c>
      <c r="AU93" s="6">
        <v>6</v>
      </c>
      <c r="AV93" s="6">
        <v>6</v>
      </c>
      <c r="AW93" s="6">
        <v>4</v>
      </c>
      <c r="AX93" s="6">
        <v>3</v>
      </c>
      <c r="AY93" s="6">
        <v>6</v>
      </c>
      <c r="AZ93" s="6">
        <v>3</v>
      </c>
      <c r="BA93" s="6">
        <v>1</v>
      </c>
      <c r="BB93" s="6">
        <v>4</v>
      </c>
      <c r="BC93" s="6">
        <v>4</v>
      </c>
      <c r="BD93" s="6">
        <v>4</v>
      </c>
      <c r="BE93" s="6">
        <v>1</v>
      </c>
      <c r="BF93" s="6">
        <v>4</v>
      </c>
      <c r="BG93" s="6">
        <v>5</v>
      </c>
      <c r="BH93" s="6">
        <v>1</v>
      </c>
      <c r="BI93" s="6">
        <v>7</v>
      </c>
      <c r="BJ93" s="6">
        <v>4</v>
      </c>
      <c r="BK93" s="6">
        <v>4</v>
      </c>
      <c r="BL93" s="6">
        <v>1</v>
      </c>
      <c r="BM93" s="6">
        <v>1</v>
      </c>
      <c r="BN93" s="6">
        <v>4</v>
      </c>
      <c r="BO93" s="6">
        <v>3</v>
      </c>
      <c r="BP93" s="6">
        <v>1</v>
      </c>
      <c r="BQ93" s="6">
        <v>4</v>
      </c>
      <c r="BR93" s="6">
        <v>4</v>
      </c>
      <c r="BS93" s="6">
        <v>1</v>
      </c>
      <c r="BT93" s="6">
        <v>3</v>
      </c>
      <c r="BU93" s="6">
        <v>1</v>
      </c>
      <c r="BV93" s="6">
        <v>4</v>
      </c>
      <c r="BW93" s="6">
        <v>1</v>
      </c>
      <c r="BX93" s="6">
        <v>4</v>
      </c>
      <c r="BY93" s="6">
        <v>3</v>
      </c>
      <c r="BZ93" s="6">
        <v>1</v>
      </c>
      <c r="CA93" s="6">
        <v>4</v>
      </c>
      <c r="CB93" s="6">
        <v>3</v>
      </c>
      <c r="CC93" s="6">
        <v>6</v>
      </c>
      <c r="CD93" s="6">
        <v>3</v>
      </c>
      <c r="CE93" s="6">
        <v>1</v>
      </c>
      <c r="CF93" s="6">
        <v>4</v>
      </c>
      <c r="CG93" s="6">
        <v>4</v>
      </c>
      <c r="CH93" s="6">
        <v>4</v>
      </c>
      <c r="CI93" s="6">
        <v>1</v>
      </c>
      <c r="CJ93" s="6">
        <v>4</v>
      </c>
      <c r="CK93" s="6">
        <v>5</v>
      </c>
      <c r="CL93" s="6">
        <v>1</v>
      </c>
      <c r="CM93" s="6">
        <v>7</v>
      </c>
      <c r="CN93" s="6">
        <v>4</v>
      </c>
      <c r="CO93" s="6">
        <v>4</v>
      </c>
      <c r="CP93" s="6">
        <v>1</v>
      </c>
      <c r="CQ93" s="6">
        <v>1</v>
      </c>
      <c r="CR93" s="6">
        <v>4</v>
      </c>
      <c r="CS93" s="6">
        <v>3</v>
      </c>
      <c r="CT93" s="6">
        <v>1</v>
      </c>
      <c r="CU93" s="6">
        <v>4</v>
      </c>
      <c r="CV93" s="6">
        <v>4</v>
      </c>
      <c r="CW93" s="6">
        <v>1</v>
      </c>
      <c r="CX93" s="6">
        <v>3</v>
      </c>
      <c r="CY93" s="6">
        <v>1</v>
      </c>
      <c r="CZ93" s="6">
        <v>4</v>
      </c>
      <c r="DA93" s="6">
        <v>1</v>
      </c>
      <c r="DB93" s="6">
        <v>4</v>
      </c>
      <c r="DC93" s="6">
        <v>3</v>
      </c>
      <c r="DD93" s="6">
        <v>1</v>
      </c>
      <c r="DE93" s="8">
        <f>AVERAGE(N93,Q93,V93)</f>
        <v>6.666666666666667</v>
      </c>
      <c r="DF93" s="8">
        <f>AVERAGE(O93,X93,AC93)</f>
        <v>5.666666666666667</v>
      </c>
      <c r="DG93" s="8">
        <f>AVERAGE(R93,Z93,AB93)</f>
        <v>7</v>
      </c>
      <c r="DH93" s="8">
        <f>AVERAGE(T93,AA93,AD93)</f>
        <v>6.666666666666667</v>
      </c>
      <c r="DI93" s="8">
        <f>AVERAGE(M93,S93,Y93)</f>
        <v>5.666666666666667</v>
      </c>
      <c r="DJ93" s="8">
        <f>AVERAGE(P93,U93,W93)</f>
        <v>4</v>
      </c>
      <c r="DK93" s="19">
        <v>3</v>
      </c>
      <c r="DL93" s="9"/>
      <c r="DM93" s="10"/>
    </row>
    <row r="94" spans="1:117" x14ac:dyDescent="0.25">
      <c r="A94" s="4">
        <v>44</v>
      </c>
      <c r="B94" s="5" t="s">
        <v>131</v>
      </c>
      <c r="C94" s="5" t="s">
        <v>165</v>
      </c>
      <c r="D94" s="6" t="s">
        <v>120</v>
      </c>
      <c r="E94" s="6">
        <v>2</v>
      </c>
      <c r="F94" s="7">
        <v>41982</v>
      </c>
      <c r="G94" s="6" t="s">
        <v>166</v>
      </c>
      <c r="H94" s="6">
        <v>1993</v>
      </c>
      <c r="I94" s="6">
        <v>2</v>
      </c>
      <c r="J94" s="6" t="s">
        <v>117</v>
      </c>
      <c r="K94" s="6">
        <v>1</v>
      </c>
      <c r="L94" s="6">
        <v>1</v>
      </c>
      <c r="M94" s="6">
        <v>6</v>
      </c>
      <c r="N94" s="6">
        <v>7</v>
      </c>
      <c r="O94" s="6">
        <v>7</v>
      </c>
      <c r="P94" s="6">
        <v>1</v>
      </c>
      <c r="Q94" s="6">
        <v>7</v>
      </c>
      <c r="R94" s="6">
        <v>6</v>
      </c>
      <c r="S94" s="6">
        <v>7</v>
      </c>
      <c r="T94" s="6">
        <v>7</v>
      </c>
      <c r="U94" s="6">
        <v>3</v>
      </c>
      <c r="V94" s="6">
        <v>7</v>
      </c>
      <c r="W94" s="6">
        <v>2</v>
      </c>
      <c r="X94" s="6">
        <v>6</v>
      </c>
      <c r="Y94" s="6">
        <v>7</v>
      </c>
      <c r="Z94" s="6">
        <v>2</v>
      </c>
      <c r="AA94" s="6">
        <v>7</v>
      </c>
      <c r="AB94" s="6">
        <v>5</v>
      </c>
      <c r="AC94" s="6">
        <v>7</v>
      </c>
      <c r="AD94" s="6">
        <v>7</v>
      </c>
      <c r="AE94" s="6">
        <v>6</v>
      </c>
      <c r="AF94" s="6">
        <v>7</v>
      </c>
      <c r="AG94" s="6">
        <v>7</v>
      </c>
      <c r="AH94" s="6">
        <v>2</v>
      </c>
      <c r="AI94" s="6">
        <v>7</v>
      </c>
      <c r="AJ94" s="6">
        <v>2</v>
      </c>
      <c r="AK94" s="6">
        <v>6</v>
      </c>
      <c r="AL94" s="6">
        <v>7</v>
      </c>
      <c r="AM94" s="6">
        <v>2</v>
      </c>
      <c r="AN94" s="6">
        <v>6</v>
      </c>
      <c r="AO94" s="6">
        <v>2</v>
      </c>
      <c r="AP94" s="6">
        <v>7</v>
      </c>
      <c r="AQ94" s="6">
        <v>7</v>
      </c>
      <c r="AR94" s="6">
        <v>2</v>
      </c>
      <c r="AS94" s="6">
        <v>7</v>
      </c>
      <c r="AT94" s="6">
        <v>2</v>
      </c>
      <c r="AU94" s="6">
        <v>7</v>
      </c>
      <c r="AV94" s="6">
        <v>5</v>
      </c>
      <c r="AW94" s="6">
        <v>7</v>
      </c>
      <c r="AX94" s="6">
        <v>1</v>
      </c>
      <c r="AY94" s="6">
        <v>6</v>
      </c>
      <c r="AZ94" s="6">
        <v>1</v>
      </c>
      <c r="BA94" s="6">
        <v>6</v>
      </c>
      <c r="BB94" s="6">
        <v>7</v>
      </c>
      <c r="BC94" s="6">
        <v>6</v>
      </c>
      <c r="BD94" s="6">
        <v>7</v>
      </c>
      <c r="BE94" s="6">
        <v>4</v>
      </c>
      <c r="BF94" s="6">
        <v>6</v>
      </c>
      <c r="BG94" s="6">
        <v>6</v>
      </c>
      <c r="BH94" s="6">
        <v>1</v>
      </c>
      <c r="BI94" s="6">
        <v>1</v>
      </c>
      <c r="BJ94" s="6">
        <v>1</v>
      </c>
      <c r="BK94" s="6">
        <v>5</v>
      </c>
      <c r="BL94" s="6">
        <v>1</v>
      </c>
      <c r="BM94" s="6">
        <v>1</v>
      </c>
      <c r="BN94" s="6">
        <v>6</v>
      </c>
      <c r="BO94" s="6">
        <v>1</v>
      </c>
      <c r="BP94" s="6">
        <v>1</v>
      </c>
      <c r="BQ94" s="6">
        <v>6</v>
      </c>
      <c r="BR94" s="6">
        <v>7</v>
      </c>
      <c r="BS94" s="6">
        <v>1</v>
      </c>
      <c r="BT94" s="6">
        <v>1</v>
      </c>
      <c r="BU94" s="6">
        <v>1</v>
      </c>
      <c r="BV94" s="6">
        <v>7</v>
      </c>
      <c r="BW94" s="6">
        <v>1</v>
      </c>
      <c r="BX94" s="6">
        <v>5</v>
      </c>
      <c r="BY94" s="6">
        <v>1</v>
      </c>
      <c r="BZ94" s="6">
        <v>1</v>
      </c>
      <c r="CA94" s="6">
        <v>6</v>
      </c>
      <c r="CB94" s="6">
        <v>2</v>
      </c>
      <c r="CC94" s="6">
        <v>1</v>
      </c>
      <c r="CD94" s="6">
        <v>1</v>
      </c>
      <c r="CE94" s="6">
        <v>1</v>
      </c>
      <c r="CF94" s="6">
        <v>5</v>
      </c>
      <c r="CG94" s="6">
        <v>1</v>
      </c>
      <c r="CH94" s="6">
        <v>3</v>
      </c>
      <c r="CI94" s="6">
        <v>6</v>
      </c>
      <c r="CJ94" s="6">
        <v>5</v>
      </c>
      <c r="CK94" s="6">
        <v>5</v>
      </c>
      <c r="CL94" s="6">
        <v>3</v>
      </c>
      <c r="CM94" s="6">
        <v>1</v>
      </c>
      <c r="CN94" s="6">
        <v>1</v>
      </c>
      <c r="CO94" s="6">
        <v>5</v>
      </c>
      <c r="CP94" s="6">
        <v>2</v>
      </c>
      <c r="CQ94" s="6">
        <v>1</v>
      </c>
      <c r="CR94" s="6">
        <v>6</v>
      </c>
      <c r="CS94" s="6">
        <v>1</v>
      </c>
      <c r="CT94" s="6">
        <v>1</v>
      </c>
      <c r="CU94" s="6">
        <v>4</v>
      </c>
      <c r="CV94" s="6">
        <v>5</v>
      </c>
      <c r="CW94" s="6">
        <v>1</v>
      </c>
      <c r="CX94" s="6">
        <v>4</v>
      </c>
      <c r="CY94" s="6">
        <v>4</v>
      </c>
      <c r="CZ94" s="6">
        <v>6</v>
      </c>
      <c r="DA94" s="6">
        <v>2</v>
      </c>
      <c r="DB94" s="6">
        <v>5</v>
      </c>
      <c r="DC94" s="6">
        <v>1</v>
      </c>
      <c r="DD94" s="6">
        <v>5</v>
      </c>
      <c r="DE94" s="8">
        <f>AVERAGE(N94,Q94,V94)</f>
        <v>7</v>
      </c>
      <c r="DF94" s="8">
        <f>AVERAGE(O94,X94,AC94)</f>
        <v>6.666666666666667</v>
      </c>
      <c r="DG94" s="8">
        <f>AVERAGE(R94,Z94,AB94)</f>
        <v>4.333333333333333</v>
      </c>
      <c r="DH94" s="8">
        <f>AVERAGE(T94,AA94,AD94)</f>
        <v>7</v>
      </c>
      <c r="DI94" s="8">
        <f>AVERAGE(M94,S94,Y94)</f>
        <v>6.666666666666667</v>
      </c>
      <c r="DJ94" s="8">
        <f>AVERAGE(P94,U94,W94)</f>
        <v>2</v>
      </c>
      <c r="DK94" s="19">
        <v>3</v>
      </c>
      <c r="DL94" s="9"/>
      <c r="DM94" s="10"/>
    </row>
    <row r="95" spans="1:117" x14ac:dyDescent="0.25">
      <c r="A95" s="4">
        <v>36</v>
      </c>
      <c r="B95" s="5" t="s">
        <v>137</v>
      </c>
      <c r="C95" s="5" t="s">
        <v>312</v>
      </c>
      <c r="D95" s="6" t="s">
        <v>120</v>
      </c>
      <c r="E95" s="6">
        <v>3</v>
      </c>
      <c r="F95" s="7">
        <v>41982</v>
      </c>
      <c r="G95" s="6" t="s">
        <v>313</v>
      </c>
      <c r="H95" s="6">
        <v>1990</v>
      </c>
      <c r="I95" s="6">
        <v>2</v>
      </c>
      <c r="J95" s="6" t="s">
        <v>117</v>
      </c>
      <c r="K95" s="6">
        <v>1</v>
      </c>
      <c r="L95" s="6">
        <v>1</v>
      </c>
      <c r="M95" s="6">
        <v>7</v>
      </c>
      <c r="N95" s="6">
        <v>7</v>
      </c>
      <c r="O95" s="6">
        <v>7</v>
      </c>
      <c r="P95" s="6">
        <v>5</v>
      </c>
      <c r="Q95" s="6">
        <v>7</v>
      </c>
      <c r="R95" s="6">
        <v>7</v>
      </c>
      <c r="S95" s="6">
        <v>7</v>
      </c>
      <c r="T95" s="6">
        <v>7</v>
      </c>
      <c r="U95" s="6">
        <v>6</v>
      </c>
      <c r="V95" s="6">
        <v>7</v>
      </c>
      <c r="W95" s="6">
        <v>5</v>
      </c>
      <c r="X95" s="6">
        <v>6</v>
      </c>
      <c r="Y95" s="6">
        <v>7</v>
      </c>
      <c r="Z95" s="6">
        <v>5</v>
      </c>
      <c r="AA95" s="6">
        <v>6</v>
      </c>
      <c r="AB95" s="6">
        <v>5</v>
      </c>
      <c r="AC95" s="6">
        <v>6</v>
      </c>
      <c r="AD95" s="6">
        <v>6</v>
      </c>
      <c r="AE95" s="6">
        <v>7</v>
      </c>
      <c r="AF95" s="6">
        <v>6</v>
      </c>
      <c r="AG95" s="6">
        <v>7</v>
      </c>
      <c r="AH95" s="6">
        <v>4</v>
      </c>
      <c r="AI95" s="6">
        <v>7</v>
      </c>
      <c r="AJ95" s="6">
        <v>5</v>
      </c>
      <c r="AK95" s="6">
        <v>7</v>
      </c>
      <c r="AL95" s="6">
        <v>6</v>
      </c>
      <c r="AM95" s="6">
        <v>4</v>
      </c>
      <c r="AN95" s="6">
        <v>7</v>
      </c>
      <c r="AO95" s="6">
        <v>4</v>
      </c>
      <c r="AP95" s="6">
        <v>6</v>
      </c>
      <c r="AQ95" s="6">
        <v>7</v>
      </c>
      <c r="AR95" s="6">
        <v>5</v>
      </c>
      <c r="AS95" s="6">
        <v>6</v>
      </c>
      <c r="AT95" s="6">
        <v>4</v>
      </c>
      <c r="AU95" s="6">
        <v>6</v>
      </c>
      <c r="AV95" s="6">
        <v>7</v>
      </c>
      <c r="AW95" s="6">
        <v>6</v>
      </c>
      <c r="AX95" s="6">
        <v>2</v>
      </c>
      <c r="AY95" s="6">
        <v>4</v>
      </c>
      <c r="AZ95" s="6">
        <v>2</v>
      </c>
      <c r="BA95" s="6">
        <v>5</v>
      </c>
      <c r="BB95" s="6">
        <v>7</v>
      </c>
      <c r="BC95" s="6">
        <v>6</v>
      </c>
      <c r="BD95" s="6">
        <v>4</v>
      </c>
      <c r="BE95" s="6">
        <v>3</v>
      </c>
      <c r="BF95" s="6">
        <v>6</v>
      </c>
      <c r="BG95" s="6">
        <v>6</v>
      </c>
      <c r="BH95" s="6">
        <v>2</v>
      </c>
      <c r="BI95" s="6">
        <v>3</v>
      </c>
      <c r="BJ95" s="6">
        <v>3</v>
      </c>
      <c r="BK95" s="6">
        <v>5</v>
      </c>
      <c r="BL95" s="6">
        <v>1</v>
      </c>
      <c r="BM95" s="6">
        <v>1</v>
      </c>
      <c r="BN95" s="6">
        <v>6</v>
      </c>
      <c r="BO95" s="6">
        <v>2</v>
      </c>
      <c r="BP95" s="6">
        <v>1</v>
      </c>
      <c r="BQ95" s="6">
        <v>5</v>
      </c>
      <c r="BR95" s="6">
        <v>6</v>
      </c>
      <c r="BS95" s="6">
        <v>1</v>
      </c>
      <c r="BT95" s="6">
        <v>1</v>
      </c>
      <c r="BU95" s="6">
        <v>3</v>
      </c>
      <c r="BV95" s="6">
        <v>6</v>
      </c>
      <c r="BW95" s="6">
        <v>2</v>
      </c>
      <c r="BX95" s="6">
        <v>6</v>
      </c>
      <c r="BY95" s="6">
        <v>1</v>
      </c>
      <c r="BZ95" s="6">
        <v>5</v>
      </c>
      <c r="CA95" s="6">
        <v>6</v>
      </c>
      <c r="CB95" s="6">
        <v>2</v>
      </c>
      <c r="CC95" s="6">
        <v>3</v>
      </c>
      <c r="CD95" s="6">
        <v>1</v>
      </c>
      <c r="CE95" s="6">
        <v>4</v>
      </c>
      <c r="CF95" s="6">
        <v>7</v>
      </c>
      <c r="CG95" s="6">
        <v>4</v>
      </c>
      <c r="CH95" s="6">
        <v>4</v>
      </c>
      <c r="CI95" s="6">
        <v>5</v>
      </c>
      <c r="CJ95" s="6">
        <v>6</v>
      </c>
      <c r="CK95" s="6">
        <v>6</v>
      </c>
      <c r="CL95" s="6">
        <v>2</v>
      </c>
      <c r="CM95" s="6">
        <v>3</v>
      </c>
      <c r="CN95" s="6">
        <v>2</v>
      </c>
      <c r="CO95" s="6">
        <v>4</v>
      </c>
      <c r="CP95" s="6">
        <v>2</v>
      </c>
      <c r="CQ95" s="6">
        <v>1</v>
      </c>
      <c r="CR95" s="6">
        <v>5</v>
      </c>
      <c r="CS95" s="6">
        <v>1</v>
      </c>
      <c r="CT95" s="6">
        <v>1</v>
      </c>
      <c r="CU95" s="6">
        <v>4</v>
      </c>
      <c r="CV95" s="6">
        <v>5</v>
      </c>
      <c r="CW95" s="6">
        <v>1</v>
      </c>
      <c r="CX95" s="6">
        <v>1</v>
      </c>
      <c r="CY95" s="6">
        <v>4</v>
      </c>
      <c r="CZ95" s="6">
        <v>7</v>
      </c>
      <c r="DA95" s="6">
        <v>1</v>
      </c>
      <c r="DB95" s="6">
        <v>5</v>
      </c>
      <c r="DC95" s="6">
        <v>1</v>
      </c>
      <c r="DD95" s="6">
        <v>5</v>
      </c>
      <c r="DE95" s="8">
        <f>AVERAGE(N95,Q95,V95)</f>
        <v>7</v>
      </c>
      <c r="DF95" s="8">
        <f>AVERAGE(O95,X95,AC95)</f>
        <v>6.333333333333333</v>
      </c>
      <c r="DG95" s="8">
        <f>AVERAGE(R95,Z95,AB95)</f>
        <v>5.666666666666667</v>
      </c>
      <c r="DH95" s="8">
        <f>AVERAGE(T95,AA95,AD95)</f>
        <v>6.333333333333333</v>
      </c>
      <c r="DI95" s="8">
        <f>AVERAGE(M95,S95,Y95)</f>
        <v>7</v>
      </c>
      <c r="DJ95" s="8">
        <f>AVERAGE(P95,U95,W95)</f>
        <v>5.333333333333333</v>
      </c>
      <c r="DK95" s="19">
        <v>3</v>
      </c>
      <c r="DL95" s="9"/>
      <c r="DM95" s="10"/>
    </row>
    <row r="96" spans="1:117" x14ac:dyDescent="0.25">
      <c r="A96" s="4">
        <v>104</v>
      </c>
      <c r="B96" s="5" t="s">
        <v>118</v>
      </c>
      <c r="C96" s="5" t="s">
        <v>235</v>
      </c>
      <c r="D96" s="6" t="s">
        <v>120</v>
      </c>
      <c r="E96" s="6">
        <v>2</v>
      </c>
      <c r="F96" s="7">
        <v>41982</v>
      </c>
      <c r="G96" s="6" t="s">
        <v>236</v>
      </c>
      <c r="H96" s="6">
        <v>1994</v>
      </c>
      <c r="I96" s="6">
        <v>2</v>
      </c>
      <c r="J96" s="6" t="s">
        <v>117</v>
      </c>
      <c r="K96" s="6">
        <v>1</v>
      </c>
      <c r="L96" s="6">
        <v>1</v>
      </c>
      <c r="M96" s="6">
        <v>7</v>
      </c>
      <c r="N96" s="6">
        <v>7</v>
      </c>
      <c r="O96" s="6">
        <v>7</v>
      </c>
      <c r="P96" s="6">
        <v>5</v>
      </c>
      <c r="Q96" s="6">
        <v>7</v>
      </c>
      <c r="R96" s="6">
        <v>7</v>
      </c>
      <c r="S96" s="6">
        <v>7</v>
      </c>
      <c r="T96" s="6">
        <v>7</v>
      </c>
      <c r="U96" s="6">
        <v>4</v>
      </c>
      <c r="V96" s="6">
        <v>7</v>
      </c>
      <c r="W96" s="6">
        <v>1</v>
      </c>
      <c r="X96" s="6">
        <v>7</v>
      </c>
      <c r="Y96" s="6">
        <v>7</v>
      </c>
      <c r="Z96" s="6">
        <v>2</v>
      </c>
      <c r="AA96" s="6">
        <v>7</v>
      </c>
      <c r="AB96" s="6">
        <v>2</v>
      </c>
      <c r="AC96" s="6">
        <v>6</v>
      </c>
      <c r="AD96" s="6">
        <v>6</v>
      </c>
      <c r="AE96" s="6">
        <v>6</v>
      </c>
      <c r="AF96" s="6">
        <v>7</v>
      </c>
      <c r="AG96" s="6">
        <v>6</v>
      </c>
      <c r="AH96" s="6">
        <v>2</v>
      </c>
      <c r="AI96" s="6">
        <v>7</v>
      </c>
      <c r="AJ96" s="6">
        <v>2</v>
      </c>
      <c r="AK96" s="6">
        <v>6</v>
      </c>
      <c r="AL96" s="6">
        <v>6</v>
      </c>
      <c r="AM96" s="6">
        <v>4</v>
      </c>
      <c r="AN96" s="6">
        <v>4</v>
      </c>
      <c r="AO96" s="6">
        <v>4</v>
      </c>
      <c r="AP96" s="6">
        <v>7</v>
      </c>
      <c r="AQ96" s="6">
        <v>6</v>
      </c>
      <c r="AR96" s="6">
        <v>2</v>
      </c>
      <c r="AS96" s="6">
        <v>4</v>
      </c>
      <c r="AT96" s="6">
        <v>3</v>
      </c>
      <c r="AU96" s="6">
        <v>6</v>
      </c>
      <c r="AV96" s="6">
        <v>3</v>
      </c>
      <c r="AW96" s="6">
        <v>3</v>
      </c>
      <c r="AX96" s="6">
        <v>2</v>
      </c>
      <c r="AY96" s="6">
        <v>4</v>
      </c>
      <c r="AZ96" s="6">
        <v>2</v>
      </c>
      <c r="BA96" s="6">
        <v>2</v>
      </c>
      <c r="BB96" s="6">
        <v>5</v>
      </c>
      <c r="BC96" s="6">
        <v>5</v>
      </c>
      <c r="BD96" s="6">
        <v>5</v>
      </c>
      <c r="BE96" s="6">
        <v>2</v>
      </c>
      <c r="BF96" s="6">
        <v>5</v>
      </c>
      <c r="BG96" s="6">
        <v>3</v>
      </c>
      <c r="BH96" s="6">
        <v>1</v>
      </c>
      <c r="BI96" s="6">
        <v>1</v>
      </c>
      <c r="BJ96" s="6">
        <v>3</v>
      </c>
      <c r="BK96" s="6">
        <v>5</v>
      </c>
      <c r="BL96" s="6">
        <v>2</v>
      </c>
      <c r="BM96" s="6">
        <v>1</v>
      </c>
      <c r="BN96" s="6">
        <v>3</v>
      </c>
      <c r="BO96" s="6">
        <v>1</v>
      </c>
      <c r="BP96" s="6">
        <v>1</v>
      </c>
      <c r="BQ96" s="6">
        <v>2</v>
      </c>
      <c r="BR96" s="6">
        <v>4</v>
      </c>
      <c r="BS96" s="6">
        <v>1</v>
      </c>
      <c r="BT96" s="6">
        <v>1</v>
      </c>
      <c r="BU96" s="6">
        <v>4</v>
      </c>
      <c r="BV96" s="6">
        <v>4</v>
      </c>
      <c r="BW96" s="6">
        <v>1</v>
      </c>
      <c r="BX96" s="6">
        <v>3</v>
      </c>
      <c r="BY96" s="6">
        <v>2</v>
      </c>
      <c r="BZ96" s="6">
        <v>1</v>
      </c>
      <c r="CA96" s="6">
        <v>5</v>
      </c>
      <c r="CB96" s="6">
        <v>4</v>
      </c>
      <c r="CC96" s="6">
        <v>2</v>
      </c>
      <c r="CD96" s="6">
        <v>1</v>
      </c>
      <c r="CE96" s="6">
        <v>2</v>
      </c>
      <c r="CF96" s="6">
        <v>6</v>
      </c>
      <c r="CG96" s="6">
        <v>1</v>
      </c>
      <c r="CH96" s="6">
        <v>2</v>
      </c>
      <c r="CI96" s="6">
        <v>2</v>
      </c>
      <c r="CJ96" s="6">
        <v>6</v>
      </c>
      <c r="CK96" s="6">
        <v>3</v>
      </c>
      <c r="CL96" s="6">
        <v>1</v>
      </c>
      <c r="CM96" s="6">
        <v>1</v>
      </c>
      <c r="CN96" s="6">
        <v>6</v>
      </c>
      <c r="CO96" s="6">
        <v>3</v>
      </c>
      <c r="CP96" s="6">
        <v>1</v>
      </c>
      <c r="CQ96" s="6">
        <v>1</v>
      </c>
      <c r="CR96" s="6">
        <v>6</v>
      </c>
      <c r="CS96" s="6">
        <v>1</v>
      </c>
      <c r="CT96" s="6">
        <v>1</v>
      </c>
      <c r="CU96" s="6">
        <v>6</v>
      </c>
      <c r="CV96" s="6">
        <v>7</v>
      </c>
      <c r="CW96" s="6">
        <v>1</v>
      </c>
      <c r="CX96" s="6">
        <v>1</v>
      </c>
      <c r="CY96" s="6">
        <v>4</v>
      </c>
      <c r="CZ96" s="6">
        <v>4</v>
      </c>
      <c r="DA96" s="6">
        <v>1</v>
      </c>
      <c r="DB96" s="6">
        <v>3</v>
      </c>
      <c r="DC96" s="6">
        <v>2</v>
      </c>
      <c r="DD96" s="6">
        <v>4</v>
      </c>
      <c r="DE96" s="8">
        <f>AVERAGE(N96,Q96,V96)</f>
        <v>7</v>
      </c>
      <c r="DF96" s="8">
        <f>AVERAGE(O96,X96,AC96)</f>
        <v>6.666666666666667</v>
      </c>
      <c r="DG96" s="8">
        <f>AVERAGE(R96,Z96,AB96)</f>
        <v>3.6666666666666665</v>
      </c>
      <c r="DH96" s="8">
        <f>AVERAGE(T96,AA96,AD96)</f>
        <v>6.666666666666667</v>
      </c>
      <c r="DI96" s="8">
        <f>AVERAGE(M96,S96,Y96)</f>
        <v>7</v>
      </c>
      <c r="DJ96" s="8">
        <f>AVERAGE(P96,U96,W96)</f>
        <v>3.3333333333333335</v>
      </c>
      <c r="DK96" s="19">
        <v>3</v>
      </c>
      <c r="DL96" s="9">
        <f>DK96/3</f>
        <v>1</v>
      </c>
      <c r="DM96" s="10"/>
    </row>
  </sheetData>
  <sortState ref="A2:DJ96">
    <sortCondition ref="DE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50" zoomScaleNormal="150" workbookViewId="0">
      <selection activeCell="F16" sqref="F16"/>
    </sheetView>
  </sheetViews>
  <sheetFormatPr defaultRowHeight="15" x14ac:dyDescent="0.25"/>
  <cols>
    <col min="1" max="1" width="22.42578125" bestFit="1" customWidth="1"/>
    <col min="3" max="3" width="11.7109375" bestFit="1" customWidth="1"/>
    <col min="4" max="4" width="10.5703125" customWidth="1"/>
    <col min="5" max="5" width="10.5703125" style="18" customWidth="1"/>
    <col min="6" max="6" width="22.140625" style="18" customWidth="1"/>
    <col min="7" max="7" width="11.5703125" style="18" customWidth="1"/>
    <col min="257" max="257" width="22.42578125" bestFit="1" customWidth="1"/>
    <col min="259" max="259" width="11.7109375" bestFit="1" customWidth="1"/>
    <col min="260" max="262" width="10.5703125" customWidth="1"/>
    <col min="263" max="263" width="11.5703125" customWidth="1"/>
    <col min="513" max="513" width="22.42578125" bestFit="1" customWidth="1"/>
    <col min="515" max="515" width="11.7109375" bestFit="1" customWidth="1"/>
    <col min="516" max="518" width="10.5703125" customWidth="1"/>
    <col min="519" max="519" width="11.5703125" customWidth="1"/>
    <col min="769" max="769" width="22.42578125" bestFit="1" customWidth="1"/>
    <col min="771" max="771" width="11.7109375" bestFit="1" customWidth="1"/>
    <col min="772" max="774" width="10.5703125" customWidth="1"/>
    <col min="775" max="775" width="11.5703125" customWidth="1"/>
    <col min="1025" max="1025" width="22.42578125" bestFit="1" customWidth="1"/>
    <col min="1027" max="1027" width="11.7109375" bestFit="1" customWidth="1"/>
    <col min="1028" max="1030" width="10.5703125" customWidth="1"/>
    <col min="1031" max="1031" width="11.5703125" customWidth="1"/>
    <col min="1281" max="1281" width="22.42578125" bestFit="1" customWidth="1"/>
    <col min="1283" max="1283" width="11.7109375" bestFit="1" customWidth="1"/>
    <col min="1284" max="1286" width="10.5703125" customWidth="1"/>
    <col min="1287" max="1287" width="11.5703125" customWidth="1"/>
    <col min="1537" max="1537" width="22.42578125" bestFit="1" customWidth="1"/>
    <col min="1539" max="1539" width="11.7109375" bestFit="1" customWidth="1"/>
    <col min="1540" max="1542" width="10.5703125" customWidth="1"/>
    <col min="1543" max="1543" width="11.5703125" customWidth="1"/>
    <col min="1793" max="1793" width="22.42578125" bestFit="1" customWidth="1"/>
    <col min="1795" max="1795" width="11.7109375" bestFit="1" customWidth="1"/>
    <col min="1796" max="1798" width="10.5703125" customWidth="1"/>
    <col min="1799" max="1799" width="11.5703125" customWidth="1"/>
    <col min="2049" max="2049" width="22.42578125" bestFit="1" customWidth="1"/>
    <col min="2051" max="2051" width="11.7109375" bestFit="1" customWidth="1"/>
    <col min="2052" max="2054" width="10.5703125" customWidth="1"/>
    <col min="2055" max="2055" width="11.5703125" customWidth="1"/>
    <col min="2305" max="2305" width="22.42578125" bestFit="1" customWidth="1"/>
    <col min="2307" max="2307" width="11.7109375" bestFit="1" customWidth="1"/>
    <col min="2308" max="2310" width="10.5703125" customWidth="1"/>
    <col min="2311" max="2311" width="11.5703125" customWidth="1"/>
    <col min="2561" max="2561" width="22.42578125" bestFit="1" customWidth="1"/>
    <col min="2563" max="2563" width="11.7109375" bestFit="1" customWidth="1"/>
    <col min="2564" max="2566" width="10.5703125" customWidth="1"/>
    <col min="2567" max="2567" width="11.5703125" customWidth="1"/>
    <col min="2817" max="2817" width="22.42578125" bestFit="1" customWidth="1"/>
    <col min="2819" max="2819" width="11.7109375" bestFit="1" customWidth="1"/>
    <col min="2820" max="2822" width="10.5703125" customWidth="1"/>
    <col min="2823" max="2823" width="11.5703125" customWidth="1"/>
    <col min="3073" max="3073" width="22.42578125" bestFit="1" customWidth="1"/>
    <col min="3075" max="3075" width="11.7109375" bestFit="1" customWidth="1"/>
    <col min="3076" max="3078" width="10.5703125" customWidth="1"/>
    <col min="3079" max="3079" width="11.5703125" customWidth="1"/>
    <col min="3329" max="3329" width="22.42578125" bestFit="1" customWidth="1"/>
    <col min="3331" max="3331" width="11.7109375" bestFit="1" customWidth="1"/>
    <col min="3332" max="3334" width="10.5703125" customWidth="1"/>
    <col min="3335" max="3335" width="11.5703125" customWidth="1"/>
    <col min="3585" max="3585" width="22.42578125" bestFit="1" customWidth="1"/>
    <col min="3587" max="3587" width="11.7109375" bestFit="1" customWidth="1"/>
    <col min="3588" max="3590" width="10.5703125" customWidth="1"/>
    <col min="3591" max="3591" width="11.5703125" customWidth="1"/>
    <col min="3841" max="3841" width="22.42578125" bestFit="1" customWidth="1"/>
    <col min="3843" max="3843" width="11.7109375" bestFit="1" customWidth="1"/>
    <col min="3844" max="3846" width="10.5703125" customWidth="1"/>
    <col min="3847" max="3847" width="11.5703125" customWidth="1"/>
    <col min="4097" max="4097" width="22.42578125" bestFit="1" customWidth="1"/>
    <col min="4099" max="4099" width="11.7109375" bestFit="1" customWidth="1"/>
    <col min="4100" max="4102" width="10.5703125" customWidth="1"/>
    <col min="4103" max="4103" width="11.5703125" customWidth="1"/>
    <col min="4353" max="4353" width="22.42578125" bestFit="1" customWidth="1"/>
    <col min="4355" max="4355" width="11.7109375" bestFit="1" customWidth="1"/>
    <col min="4356" max="4358" width="10.5703125" customWidth="1"/>
    <col min="4359" max="4359" width="11.5703125" customWidth="1"/>
    <col min="4609" max="4609" width="22.42578125" bestFit="1" customWidth="1"/>
    <col min="4611" max="4611" width="11.7109375" bestFit="1" customWidth="1"/>
    <col min="4612" max="4614" width="10.5703125" customWidth="1"/>
    <col min="4615" max="4615" width="11.5703125" customWidth="1"/>
    <col min="4865" max="4865" width="22.42578125" bestFit="1" customWidth="1"/>
    <col min="4867" max="4867" width="11.7109375" bestFit="1" customWidth="1"/>
    <col min="4868" max="4870" width="10.5703125" customWidth="1"/>
    <col min="4871" max="4871" width="11.5703125" customWidth="1"/>
    <col min="5121" max="5121" width="22.42578125" bestFit="1" customWidth="1"/>
    <col min="5123" max="5123" width="11.7109375" bestFit="1" customWidth="1"/>
    <col min="5124" max="5126" width="10.5703125" customWidth="1"/>
    <col min="5127" max="5127" width="11.5703125" customWidth="1"/>
    <col min="5377" max="5377" width="22.42578125" bestFit="1" customWidth="1"/>
    <col min="5379" max="5379" width="11.7109375" bestFit="1" customWidth="1"/>
    <col min="5380" max="5382" width="10.5703125" customWidth="1"/>
    <col min="5383" max="5383" width="11.5703125" customWidth="1"/>
    <col min="5633" max="5633" width="22.42578125" bestFit="1" customWidth="1"/>
    <col min="5635" max="5635" width="11.7109375" bestFit="1" customWidth="1"/>
    <col min="5636" max="5638" width="10.5703125" customWidth="1"/>
    <col min="5639" max="5639" width="11.5703125" customWidth="1"/>
    <col min="5889" max="5889" width="22.42578125" bestFit="1" customWidth="1"/>
    <col min="5891" max="5891" width="11.7109375" bestFit="1" customWidth="1"/>
    <col min="5892" max="5894" width="10.5703125" customWidth="1"/>
    <col min="5895" max="5895" width="11.5703125" customWidth="1"/>
    <col min="6145" max="6145" width="22.42578125" bestFit="1" customWidth="1"/>
    <col min="6147" max="6147" width="11.7109375" bestFit="1" customWidth="1"/>
    <col min="6148" max="6150" width="10.5703125" customWidth="1"/>
    <col min="6151" max="6151" width="11.5703125" customWidth="1"/>
    <col min="6401" max="6401" width="22.42578125" bestFit="1" customWidth="1"/>
    <col min="6403" max="6403" width="11.7109375" bestFit="1" customWidth="1"/>
    <col min="6404" max="6406" width="10.5703125" customWidth="1"/>
    <col min="6407" max="6407" width="11.5703125" customWidth="1"/>
    <col min="6657" max="6657" width="22.42578125" bestFit="1" customWidth="1"/>
    <col min="6659" max="6659" width="11.7109375" bestFit="1" customWidth="1"/>
    <col min="6660" max="6662" width="10.5703125" customWidth="1"/>
    <col min="6663" max="6663" width="11.5703125" customWidth="1"/>
    <col min="6913" max="6913" width="22.42578125" bestFit="1" customWidth="1"/>
    <col min="6915" max="6915" width="11.7109375" bestFit="1" customWidth="1"/>
    <col min="6916" max="6918" width="10.5703125" customWidth="1"/>
    <col min="6919" max="6919" width="11.5703125" customWidth="1"/>
    <col min="7169" max="7169" width="22.42578125" bestFit="1" customWidth="1"/>
    <col min="7171" max="7171" width="11.7109375" bestFit="1" customWidth="1"/>
    <col min="7172" max="7174" width="10.5703125" customWidth="1"/>
    <col min="7175" max="7175" width="11.5703125" customWidth="1"/>
    <col min="7425" max="7425" width="22.42578125" bestFit="1" customWidth="1"/>
    <col min="7427" max="7427" width="11.7109375" bestFit="1" customWidth="1"/>
    <col min="7428" max="7430" width="10.5703125" customWidth="1"/>
    <col min="7431" max="7431" width="11.5703125" customWidth="1"/>
    <col min="7681" max="7681" width="22.42578125" bestFit="1" customWidth="1"/>
    <col min="7683" max="7683" width="11.7109375" bestFit="1" customWidth="1"/>
    <col min="7684" max="7686" width="10.5703125" customWidth="1"/>
    <col min="7687" max="7687" width="11.5703125" customWidth="1"/>
    <col min="7937" max="7937" width="22.42578125" bestFit="1" customWidth="1"/>
    <col min="7939" max="7939" width="11.7109375" bestFit="1" customWidth="1"/>
    <col min="7940" max="7942" width="10.5703125" customWidth="1"/>
    <col min="7943" max="7943" width="11.5703125" customWidth="1"/>
    <col min="8193" max="8193" width="22.42578125" bestFit="1" customWidth="1"/>
    <col min="8195" max="8195" width="11.7109375" bestFit="1" customWidth="1"/>
    <col min="8196" max="8198" width="10.5703125" customWidth="1"/>
    <col min="8199" max="8199" width="11.5703125" customWidth="1"/>
    <col min="8449" max="8449" width="22.42578125" bestFit="1" customWidth="1"/>
    <col min="8451" max="8451" width="11.7109375" bestFit="1" customWidth="1"/>
    <col min="8452" max="8454" width="10.5703125" customWidth="1"/>
    <col min="8455" max="8455" width="11.5703125" customWidth="1"/>
    <col min="8705" max="8705" width="22.42578125" bestFit="1" customWidth="1"/>
    <col min="8707" max="8707" width="11.7109375" bestFit="1" customWidth="1"/>
    <col min="8708" max="8710" width="10.5703125" customWidth="1"/>
    <col min="8711" max="8711" width="11.5703125" customWidth="1"/>
    <col min="8961" max="8961" width="22.42578125" bestFit="1" customWidth="1"/>
    <col min="8963" max="8963" width="11.7109375" bestFit="1" customWidth="1"/>
    <col min="8964" max="8966" width="10.5703125" customWidth="1"/>
    <col min="8967" max="8967" width="11.5703125" customWidth="1"/>
    <col min="9217" max="9217" width="22.42578125" bestFit="1" customWidth="1"/>
    <col min="9219" max="9219" width="11.7109375" bestFit="1" customWidth="1"/>
    <col min="9220" max="9222" width="10.5703125" customWidth="1"/>
    <col min="9223" max="9223" width="11.5703125" customWidth="1"/>
    <col min="9473" max="9473" width="22.42578125" bestFit="1" customWidth="1"/>
    <col min="9475" max="9475" width="11.7109375" bestFit="1" customWidth="1"/>
    <col min="9476" max="9478" width="10.5703125" customWidth="1"/>
    <col min="9479" max="9479" width="11.5703125" customWidth="1"/>
    <col min="9729" max="9729" width="22.42578125" bestFit="1" customWidth="1"/>
    <col min="9731" max="9731" width="11.7109375" bestFit="1" customWidth="1"/>
    <col min="9732" max="9734" width="10.5703125" customWidth="1"/>
    <col min="9735" max="9735" width="11.5703125" customWidth="1"/>
    <col min="9985" max="9985" width="22.42578125" bestFit="1" customWidth="1"/>
    <col min="9987" max="9987" width="11.7109375" bestFit="1" customWidth="1"/>
    <col min="9988" max="9990" width="10.5703125" customWidth="1"/>
    <col min="9991" max="9991" width="11.5703125" customWidth="1"/>
    <col min="10241" max="10241" width="22.42578125" bestFit="1" customWidth="1"/>
    <col min="10243" max="10243" width="11.7109375" bestFit="1" customWidth="1"/>
    <col min="10244" max="10246" width="10.5703125" customWidth="1"/>
    <col min="10247" max="10247" width="11.5703125" customWidth="1"/>
    <col min="10497" max="10497" width="22.42578125" bestFit="1" customWidth="1"/>
    <col min="10499" max="10499" width="11.7109375" bestFit="1" customWidth="1"/>
    <col min="10500" max="10502" width="10.5703125" customWidth="1"/>
    <col min="10503" max="10503" width="11.5703125" customWidth="1"/>
    <col min="10753" max="10753" width="22.42578125" bestFit="1" customWidth="1"/>
    <col min="10755" max="10755" width="11.7109375" bestFit="1" customWidth="1"/>
    <col min="10756" max="10758" width="10.5703125" customWidth="1"/>
    <col min="10759" max="10759" width="11.5703125" customWidth="1"/>
    <col min="11009" max="11009" width="22.42578125" bestFit="1" customWidth="1"/>
    <col min="11011" max="11011" width="11.7109375" bestFit="1" customWidth="1"/>
    <col min="11012" max="11014" width="10.5703125" customWidth="1"/>
    <col min="11015" max="11015" width="11.5703125" customWidth="1"/>
    <col min="11265" max="11265" width="22.42578125" bestFit="1" customWidth="1"/>
    <col min="11267" max="11267" width="11.7109375" bestFit="1" customWidth="1"/>
    <col min="11268" max="11270" width="10.5703125" customWidth="1"/>
    <col min="11271" max="11271" width="11.5703125" customWidth="1"/>
    <col min="11521" max="11521" width="22.42578125" bestFit="1" customWidth="1"/>
    <col min="11523" max="11523" width="11.7109375" bestFit="1" customWidth="1"/>
    <col min="11524" max="11526" width="10.5703125" customWidth="1"/>
    <col min="11527" max="11527" width="11.5703125" customWidth="1"/>
    <col min="11777" max="11777" width="22.42578125" bestFit="1" customWidth="1"/>
    <col min="11779" max="11779" width="11.7109375" bestFit="1" customWidth="1"/>
    <col min="11780" max="11782" width="10.5703125" customWidth="1"/>
    <col min="11783" max="11783" width="11.5703125" customWidth="1"/>
    <col min="12033" max="12033" width="22.42578125" bestFit="1" customWidth="1"/>
    <col min="12035" max="12035" width="11.7109375" bestFit="1" customWidth="1"/>
    <col min="12036" max="12038" width="10.5703125" customWidth="1"/>
    <col min="12039" max="12039" width="11.5703125" customWidth="1"/>
    <col min="12289" max="12289" width="22.42578125" bestFit="1" customWidth="1"/>
    <col min="12291" max="12291" width="11.7109375" bestFit="1" customWidth="1"/>
    <col min="12292" max="12294" width="10.5703125" customWidth="1"/>
    <col min="12295" max="12295" width="11.5703125" customWidth="1"/>
    <col min="12545" max="12545" width="22.42578125" bestFit="1" customWidth="1"/>
    <col min="12547" max="12547" width="11.7109375" bestFit="1" customWidth="1"/>
    <col min="12548" max="12550" width="10.5703125" customWidth="1"/>
    <col min="12551" max="12551" width="11.5703125" customWidth="1"/>
    <col min="12801" max="12801" width="22.42578125" bestFit="1" customWidth="1"/>
    <col min="12803" max="12803" width="11.7109375" bestFit="1" customWidth="1"/>
    <col min="12804" max="12806" width="10.5703125" customWidth="1"/>
    <col min="12807" max="12807" width="11.5703125" customWidth="1"/>
    <col min="13057" max="13057" width="22.42578125" bestFit="1" customWidth="1"/>
    <col min="13059" max="13059" width="11.7109375" bestFit="1" customWidth="1"/>
    <col min="13060" max="13062" width="10.5703125" customWidth="1"/>
    <col min="13063" max="13063" width="11.5703125" customWidth="1"/>
    <col min="13313" max="13313" width="22.42578125" bestFit="1" customWidth="1"/>
    <col min="13315" max="13315" width="11.7109375" bestFit="1" customWidth="1"/>
    <col min="13316" max="13318" width="10.5703125" customWidth="1"/>
    <col min="13319" max="13319" width="11.5703125" customWidth="1"/>
    <col min="13569" max="13569" width="22.42578125" bestFit="1" customWidth="1"/>
    <col min="13571" max="13571" width="11.7109375" bestFit="1" customWidth="1"/>
    <col min="13572" max="13574" width="10.5703125" customWidth="1"/>
    <col min="13575" max="13575" width="11.5703125" customWidth="1"/>
    <col min="13825" max="13825" width="22.42578125" bestFit="1" customWidth="1"/>
    <col min="13827" max="13827" width="11.7109375" bestFit="1" customWidth="1"/>
    <col min="13828" max="13830" width="10.5703125" customWidth="1"/>
    <col min="13831" max="13831" width="11.5703125" customWidth="1"/>
    <col min="14081" max="14081" width="22.42578125" bestFit="1" customWidth="1"/>
    <col min="14083" max="14083" width="11.7109375" bestFit="1" customWidth="1"/>
    <col min="14084" max="14086" width="10.5703125" customWidth="1"/>
    <col min="14087" max="14087" width="11.5703125" customWidth="1"/>
    <col min="14337" max="14337" width="22.42578125" bestFit="1" customWidth="1"/>
    <col min="14339" max="14339" width="11.7109375" bestFit="1" customWidth="1"/>
    <col min="14340" max="14342" width="10.5703125" customWidth="1"/>
    <col min="14343" max="14343" width="11.5703125" customWidth="1"/>
    <col min="14593" max="14593" width="22.42578125" bestFit="1" customWidth="1"/>
    <col min="14595" max="14595" width="11.7109375" bestFit="1" customWidth="1"/>
    <col min="14596" max="14598" width="10.5703125" customWidth="1"/>
    <col min="14599" max="14599" width="11.5703125" customWidth="1"/>
    <col min="14849" max="14849" width="22.42578125" bestFit="1" customWidth="1"/>
    <col min="14851" max="14851" width="11.7109375" bestFit="1" customWidth="1"/>
    <col min="14852" max="14854" width="10.5703125" customWidth="1"/>
    <col min="14855" max="14855" width="11.5703125" customWidth="1"/>
    <col min="15105" max="15105" width="22.42578125" bestFit="1" customWidth="1"/>
    <col min="15107" max="15107" width="11.7109375" bestFit="1" customWidth="1"/>
    <col min="15108" max="15110" width="10.5703125" customWidth="1"/>
    <col min="15111" max="15111" width="11.5703125" customWidth="1"/>
    <col min="15361" max="15361" width="22.42578125" bestFit="1" customWidth="1"/>
    <col min="15363" max="15363" width="11.7109375" bestFit="1" customWidth="1"/>
    <col min="15364" max="15366" width="10.5703125" customWidth="1"/>
    <col min="15367" max="15367" width="11.5703125" customWidth="1"/>
    <col min="15617" max="15617" width="22.42578125" bestFit="1" customWidth="1"/>
    <col min="15619" max="15619" width="11.7109375" bestFit="1" customWidth="1"/>
    <col min="15620" max="15622" width="10.5703125" customWidth="1"/>
    <col min="15623" max="15623" width="11.5703125" customWidth="1"/>
    <col min="15873" max="15873" width="22.42578125" bestFit="1" customWidth="1"/>
    <col min="15875" max="15875" width="11.7109375" bestFit="1" customWidth="1"/>
    <col min="15876" max="15878" width="10.5703125" customWidth="1"/>
    <col min="15879" max="15879" width="11.5703125" customWidth="1"/>
    <col min="16129" max="16129" width="22.42578125" bestFit="1" customWidth="1"/>
    <col min="16131" max="16131" width="11.7109375" bestFit="1" customWidth="1"/>
    <col min="16132" max="16134" width="10.5703125" customWidth="1"/>
    <col min="16135" max="16135" width="11.5703125" customWidth="1"/>
  </cols>
  <sheetData>
    <row r="1" spans="1:7" x14ac:dyDescent="0.25">
      <c r="A1" t="s">
        <v>316</v>
      </c>
      <c r="C1" s="13" t="s">
        <v>317</v>
      </c>
      <c r="D1" s="13"/>
      <c r="E1" s="13"/>
      <c r="F1" s="13"/>
      <c r="G1"/>
    </row>
    <row r="2" spans="1:7" x14ac:dyDescent="0.25">
      <c r="A2" t="s">
        <v>318</v>
      </c>
      <c r="C2" s="14"/>
      <c r="D2" s="15" t="s">
        <v>319</v>
      </c>
      <c r="E2" s="15" t="s">
        <v>320</v>
      </c>
      <c r="F2" s="15" t="s">
        <v>321</v>
      </c>
      <c r="G2"/>
    </row>
    <row r="3" spans="1:7" x14ac:dyDescent="0.25">
      <c r="A3" t="s">
        <v>322</v>
      </c>
      <c r="C3" s="14" t="s">
        <v>323</v>
      </c>
      <c r="D3" s="16" t="s">
        <v>324</v>
      </c>
      <c r="E3" s="16" t="s">
        <v>325</v>
      </c>
      <c r="F3" s="16" t="s">
        <v>326</v>
      </c>
      <c r="G3" s="17"/>
    </row>
    <row r="4" spans="1:7" x14ac:dyDescent="0.25">
      <c r="A4" t="s">
        <v>327</v>
      </c>
      <c r="C4" s="14" t="s">
        <v>328</v>
      </c>
      <c r="D4" s="16" t="s">
        <v>329</v>
      </c>
      <c r="E4" s="16" t="s">
        <v>330</v>
      </c>
      <c r="F4" s="16" t="s">
        <v>331</v>
      </c>
    </row>
    <row r="5" spans="1:7" x14ac:dyDescent="0.25">
      <c r="A5" t="s">
        <v>332</v>
      </c>
    </row>
    <row r="6" spans="1:7" x14ac:dyDescent="0.25">
      <c r="A6" t="s">
        <v>333</v>
      </c>
      <c r="C6" s="13" t="s">
        <v>334</v>
      </c>
      <c r="D6" s="13"/>
      <c r="E6" s="13"/>
      <c r="F6" s="13"/>
    </row>
    <row r="7" spans="1:7" x14ac:dyDescent="0.25">
      <c r="C7" s="14"/>
      <c r="D7" s="15" t="s">
        <v>319</v>
      </c>
      <c r="E7" s="15" t="s">
        <v>320</v>
      </c>
      <c r="F7" s="15" t="s">
        <v>321</v>
      </c>
    </row>
    <row r="8" spans="1:7" x14ac:dyDescent="0.25">
      <c r="C8" s="14" t="s">
        <v>323</v>
      </c>
      <c r="D8" s="16" t="s">
        <v>324</v>
      </c>
      <c r="E8" s="16" t="s">
        <v>325</v>
      </c>
      <c r="F8" s="16" t="s">
        <v>326</v>
      </c>
    </row>
    <row r="9" spans="1:7" x14ac:dyDescent="0.25">
      <c r="C9" s="14" t="s">
        <v>328</v>
      </c>
      <c r="D9" s="16" t="s">
        <v>329</v>
      </c>
      <c r="E9" s="16" t="s">
        <v>330</v>
      </c>
      <c r="F9" s="16" t="s">
        <v>331</v>
      </c>
    </row>
  </sheetData>
  <mergeCells count="2">
    <mergeCell ref="C1:F1"/>
    <mergeCell ref="C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grezzi</vt:lpstr>
      <vt:lpstr>modello teorico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2015-11-11T13:23:48Z</dcterms:created>
  <dcterms:modified xsi:type="dcterms:W3CDTF">2015-11-11T14:08:10Z</dcterms:modified>
</cp:coreProperties>
</file>